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avsuta-my.sharepoint.com/personal/xinbao_uta_edu/Documents/Research/Papers/Geosciences Journal.Dr.Yu/Aashish.heat.cell/Data for Publishing/VWC = 0.077/"/>
    </mc:Choice>
  </mc:AlternateContent>
  <xr:revisionPtr revIDLastSave="163" documentId="8_{DD5C48CD-7176-4304-9AFA-7F68D532140E}" xr6:coauthVersionLast="47" xr6:coauthVersionMax="47" xr10:uidLastSave="{DF3BD9C1-B8E2-42EF-BA7C-995B9EFF7A73}"/>
  <bookViews>
    <workbookView xWindow="-120" yWindow="-120" windowWidth="29040" windowHeight="17640" activeTab="1" xr2:uid="{00000000-000D-0000-FFFF-FFFF00000000}"/>
  </bookViews>
  <sheets>
    <sheet name="Oven Drying" sheetId="1" r:id="rId1"/>
    <sheet name="EC-5 Data + Correc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I5" i="2"/>
  <c r="J5" i="2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H44" i="2"/>
  <c r="I44" i="2"/>
  <c r="J44" i="2"/>
  <c r="H45" i="2"/>
  <c r="I45" i="2"/>
  <c r="J45" i="2"/>
  <c r="H46" i="2"/>
  <c r="I46" i="2"/>
  <c r="J46" i="2"/>
  <c r="H47" i="2"/>
  <c r="I47" i="2"/>
  <c r="J47" i="2"/>
  <c r="H48" i="2"/>
  <c r="I48" i="2"/>
  <c r="J48" i="2"/>
  <c r="H49" i="2"/>
  <c r="I49" i="2"/>
  <c r="J49" i="2"/>
  <c r="H50" i="2"/>
  <c r="I50" i="2"/>
  <c r="J50" i="2"/>
  <c r="H51" i="2"/>
  <c r="I51" i="2"/>
  <c r="J51" i="2"/>
  <c r="H52" i="2"/>
  <c r="I52" i="2"/>
  <c r="J52" i="2"/>
  <c r="H53" i="2"/>
  <c r="I53" i="2"/>
  <c r="J53" i="2"/>
  <c r="H54" i="2"/>
  <c r="I54" i="2"/>
  <c r="J54" i="2"/>
  <c r="H55" i="2"/>
  <c r="I55" i="2"/>
  <c r="J55" i="2"/>
  <c r="H56" i="2"/>
  <c r="I56" i="2"/>
  <c r="J56" i="2"/>
  <c r="H57" i="2"/>
  <c r="I57" i="2"/>
  <c r="J57" i="2"/>
  <c r="H58" i="2"/>
  <c r="I58" i="2"/>
  <c r="J58" i="2"/>
  <c r="H59" i="2"/>
  <c r="I59" i="2"/>
  <c r="J59" i="2"/>
  <c r="H60" i="2"/>
  <c r="I60" i="2"/>
  <c r="J60" i="2"/>
  <c r="H61" i="2"/>
  <c r="I61" i="2"/>
  <c r="J61" i="2"/>
  <c r="H62" i="2"/>
  <c r="I62" i="2"/>
  <c r="J62" i="2"/>
  <c r="H63" i="2"/>
  <c r="I63" i="2"/>
  <c r="J63" i="2"/>
  <c r="H64" i="2"/>
  <c r="I64" i="2"/>
  <c r="J64" i="2"/>
  <c r="H65" i="2"/>
  <c r="I65" i="2"/>
  <c r="J65" i="2"/>
  <c r="H66" i="2"/>
  <c r="I66" i="2"/>
  <c r="J66" i="2"/>
  <c r="H67" i="2"/>
  <c r="I67" i="2"/>
  <c r="J67" i="2"/>
  <c r="H68" i="2"/>
  <c r="I68" i="2"/>
  <c r="J68" i="2"/>
  <c r="H69" i="2"/>
  <c r="I69" i="2"/>
  <c r="J69" i="2"/>
  <c r="H70" i="2"/>
  <c r="I70" i="2"/>
  <c r="J70" i="2"/>
  <c r="H71" i="2"/>
  <c r="I71" i="2"/>
  <c r="J71" i="2"/>
  <c r="H72" i="2"/>
  <c r="I72" i="2"/>
  <c r="J72" i="2"/>
  <c r="H73" i="2"/>
  <c r="I73" i="2"/>
  <c r="J73" i="2"/>
  <c r="H74" i="2"/>
  <c r="I74" i="2"/>
  <c r="J74" i="2"/>
  <c r="H75" i="2"/>
  <c r="I75" i="2"/>
  <c r="J75" i="2"/>
  <c r="H76" i="2"/>
  <c r="I76" i="2"/>
  <c r="J76" i="2"/>
  <c r="H77" i="2"/>
  <c r="I77" i="2"/>
  <c r="J77" i="2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H83" i="2"/>
  <c r="I83" i="2"/>
  <c r="J83" i="2"/>
  <c r="H84" i="2"/>
  <c r="I84" i="2"/>
  <c r="J84" i="2"/>
  <c r="H85" i="2"/>
  <c r="I85" i="2"/>
  <c r="J85" i="2"/>
  <c r="H86" i="2"/>
  <c r="I86" i="2"/>
  <c r="J86" i="2"/>
  <c r="H87" i="2"/>
  <c r="I87" i="2"/>
  <c r="J87" i="2"/>
  <c r="H88" i="2"/>
  <c r="I88" i="2"/>
  <c r="J88" i="2"/>
  <c r="H89" i="2"/>
  <c r="I89" i="2"/>
  <c r="J89" i="2"/>
  <c r="H90" i="2"/>
  <c r="I90" i="2"/>
  <c r="J90" i="2"/>
  <c r="H91" i="2"/>
  <c r="I91" i="2"/>
  <c r="J91" i="2"/>
  <c r="H92" i="2"/>
  <c r="I92" i="2"/>
  <c r="J92" i="2"/>
  <c r="H93" i="2"/>
  <c r="I93" i="2"/>
  <c r="J93" i="2"/>
  <c r="H94" i="2"/>
  <c r="I94" i="2"/>
  <c r="J94" i="2"/>
  <c r="H95" i="2"/>
  <c r="I95" i="2"/>
  <c r="J95" i="2"/>
  <c r="H96" i="2"/>
  <c r="I96" i="2"/>
  <c r="J96" i="2"/>
  <c r="H97" i="2"/>
  <c r="I97" i="2"/>
  <c r="J97" i="2"/>
  <c r="H98" i="2"/>
  <c r="I98" i="2"/>
  <c r="J98" i="2"/>
  <c r="H99" i="2"/>
  <c r="I99" i="2"/>
  <c r="J99" i="2"/>
  <c r="H100" i="2"/>
  <c r="I100" i="2"/>
  <c r="J100" i="2"/>
  <c r="H101" i="2"/>
  <c r="I101" i="2"/>
  <c r="J101" i="2"/>
  <c r="H102" i="2"/>
  <c r="I102" i="2"/>
  <c r="J102" i="2"/>
  <c r="H103" i="2"/>
  <c r="I103" i="2"/>
  <c r="J103" i="2"/>
  <c r="H104" i="2"/>
  <c r="I104" i="2"/>
  <c r="J104" i="2"/>
  <c r="H105" i="2"/>
  <c r="I105" i="2"/>
  <c r="J105" i="2"/>
  <c r="H106" i="2"/>
  <c r="I106" i="2"/>
  <c r="J106" i="2"/>
  <c r="H107" i="2"/>
  <c r="I107" i="2"/>
  <c r="J107" i="2"/>
  <c r="H108" i="2"/>
  <c r="I108" i="2"/>
  <c r="J108" i="2"/>
  <c r="H109" i="2"/>
  <c r="I109" i="2"/>
  <c r="J109" i="2"/>
  <c r="H110" i="2"/>
  <c r="I110" i="2"/>
  <c r="J110" i="2"/>
  <c r="H111" i="2"/>
  <c r="I111" i="2"/>
  <c r="J111" i="2"/>
  <c r="H112" i="2"/>
  <c r="I112" i="2"/>
  <c r="J112" i="2"/>
  <c r="H113" i="2"/>
  <c r="I113" i="2"/>
  <c r="J113" i="2"/>
  <c r="H114" i="2"/>
  <c r="I114" i="2"/>
  <c r="J114" i="2"/>
  <c r="H115" i="2"/>
  <c r="I115" i="2"/>
  <c r="J115" i="2"/>
  <c r="H116" i="2"/>
  <c r="I116" i="2"/>
  <c r="J116" i="2"/>
  <c r="H117" i="2"/>
  <c r="I117" i="2"/>
  <c r="J117" i="2"/>
  <c r="H118" i="2"/>
  <c r="I118" i="2"/>
  <c r="J118" i="2"/>
  <c r="H119" i="2"/>
  <c r="I119" i="2"/>
  <c r="J119" i="2"/>
  <c r="H120" i="2"/>
  <c r="I120" i="2"/>
  <c r="J120" i="2"/>
  <c r="H121" i="2"/>
  <c r="I121" i="2"/>
  <c r="J121" i="2"/>
  <c r="H122" i="2"/>
  <c r="I122" i="2"/>
  <c r="J122" i="2"/>
  <c r="H123" i="2"/>
  <c r="I123" i="2"/>
  <c r="J123" i="2"/>
  <c r="H124" i="2"/>
  <c r="I124" i="2"/>
  <c r="J124" i="2"/>
  <c r="H125" i="2"/>
  <c r="I125" i="2"/>
  <c r="J125" i="2"/>
  <c r="H126" i="2"/>
  <c r="I126" i="2"/>
  <c r="J126" i="2"/>
  <c r="H127" i="2"/>
  <c r="I127" i="2"/>
  <c r="J127" i="2"/>
  <c r="H128" i="2"/>
  <c r="I128" i="2"/>
  <c r="J128" i="2"/>
  <c r="H129" i="2"/>
  <c r="I129" i="2"/>
  <c r="J129" i="2"/>
  <c r="H130" i="2"/>
  <c r="I130" i="2"/>
  <c r="J130" i="2"/>
  <c r="H131" i="2"/>
  <c r="I131" i="2"/>
  <c r="J131" i="2"/>
  <c r="H132" i="2"/>
  <c r="I132" i="2"/>
  <c r="J132" i="2"/>
  <c r="H133" i="2"/>
  <c r="I133" i="2"/>
  <c r="J133" i="2"/>
  <c r="H134" i="2"/>
  <c r="I134" i="2"/>
  <c r="J134" i="2"/>
  <c r="H135" i="2"/>
  <c r="I135" i="2"/>
  <c r="J135" i="2"/>
  <c r="H136" i="2"/>
  <c r="I136" i="2"/>
  <c r="J136" i="2"/>
  <c r="H137" i="2"/>
  <c r="I137" i="2"/>
  <c r="J137" i="2"/>
  <c r="H138" i="2"/>
  <c r="I138" i="2"/>
  <c r="J138" i="2"/>
  <c r="H139" i="2"/>
  <c r="I139" i="2"/>
  <c r="J139" i="2"/>
  <c r="H140" i="2"/>
  <c r="I140" i="2"/>
  <c r="J140" i="2"/>
  <c r="H141" i="2"/>
  <c r="I141" i="2"/>
  <c r="J141" i="2"/>
  <c r="H142" i="2"/>
  <c r="I142" i="2"/>
  <c r="J142" i="2"/>
  <c r="H143" i="2"/>
  <c r="I143" i="2"/>
  <c r="J143" i="2"/>
  <c r="H144" i="2"/>
  <c r="I144" i="2"/>
  <c r="J144" i="2"/>
  <c r="H145" i="2"/>
  <c r="I145" i="2"/>
  <c r="J145" i="2"/>
  <c r="H146" i="2"/>
  <c r="I146" i="2"/>
  <c r="J146" i="2"/>
  <c r="H147" i="2"/>
  <c r="I147" i="2"/>
  <c r="J147" i="2"/>
  <c r="H148" i="2"/>
  <c r="I148" i="2"/>
  <c r="J148" i="2"/>
  <c r="H149" i="2"/>
  <c r="I149" i="2"/>
  <c r="J149" i="2"/>
  <c r="H150" i="2"/>
  <c r="I150" i="2"/>
  <c r="J150" i="2"/>
  <c r="H151" i="2"/>
  <c r="I151" i="2"/>
  <c r="J151" i="2"/>
  <c r="H152" i="2"/>
  <c r="I152" i="2"/>
  <c r="J152" i="2"/>
  <c r="H153" i="2"/>
  <c r="I153" i="2"/>
  <c r="J153" i="2"/>
  <c r="H154" i="2"/>
  <c r="I154" i="2"/>
  <c r="J154" i="2"/>
  <c r="H155" i="2"/>
  <c r="I155" i="2"/>
  <c r="J155" i="2"/>
  <c r="H156" i="2"/>
  <c r="I156" i="2"/>
  <c r="J156" i="2"/>
  <c r="H157" i="2"/>
  <c r="I157" i="2"/>
  <c r="J157" i="2"/>
  <c r="H158" i="2"/>
  <c r="I158" i="2"/>
  <c r="J158" i="2"/>
  <c r="H159" i="2"/>
  <c r="I159" i="2"/>
  <c r="J159" i="2"/>
  <c r="H160" i="2"/>
  <c r="I160" i="2"/>
  <c r="J160" i="2"/>
  <c r="H161" i="2"/>
  <c r="I161" i="2"/>
  <c r="J161" i="2"/>
  <c r="H162" i="2"/>
  <c r="I162" i="2"/>
  <c r="J162" i="2"/>
  <c r="H163" i="2"/>
  <c r="I163" i="2"/>
  <c r="J163" i="2"/>
  <c r="H164" i="2"/>
  <c r="I164" i="2"/>
  <c r="J164" i="2"/>
  <c r="H165" i="2"/>
  <c r="I165" i="2"/>
  <c r="J165" i="2"/>
  <c r="H166" i="2"/>
  <c r="I166" i="2"/>
  <c r="J166" i="2"/>
  <c r="H167" i="2"/>
  <c r="I167" i="2"/>
  <c r="J167" i="2"/>
  <c r="H168" i="2"/>
  <c r="I168" i="2"/>
  <c r="J168" i="2"/>
  <c r="H169" i="2"/>
  <c r="I169" i="2"/>
  <c r="J169" i="2"/>
  <c r="H170" i="2"/>
  <c r="I170" i="2"/>
  <c r="J170" i="2"/>
  <c r="H171" i="2"/>
  <c r="I171" i="2"/>
  <c r="J171" i="2"/>
  <c r="H172" i="2"/>
  <c r="I172" i="2"/>
  <c r="J172" i="2"/>
  <c r="H173" i="2"/>
  <c r="I173" i="2"/>
  <c r="J173" i="2"/>
  <c r="H174" i="2"/>
  <c r="I174" i="2"/>
  <c r="J174" i="2"/>
  <c r="H175" i="2"/>
  <c r="I175" i="2"/>
  <c r="J175" i="2"/>
  <c r="H176" i="2"/>
  <c r="I176" i="2"/>
  <c r="J176" i="2"/>
  <c r="H177" i="2"/>
  <c r="I177" i="2"/>
  <c r="J177" i="2"/>
  <c r="H178" i="2"/>
  <c r="I178" i="2"/>
  <c r="J178" i="2"/>
  <c r="H179" i="2"/>
  <c r="I179" i="2"/>
  <c r="J179" i="2"/>
  <c r="H180" i="2"/>
  <c r="I180" i="2"/>
  <c r="J180" i="2"/>
  <c r="H181" i="2"/>
  <c r="I181" i="2"/>
  <c r="J181" i="2"/>
  <c r="H182" i="2"/>
  <c r="I182" i="2"/>
  <c r="J182" i="2"/>
  <c r="H183" i="2"/>
  <c r="I183" i="2"/>
  <c r="J183" i="2"/>
  <c r="H184" i="2"/>
  <c r="I184" i="2"/>
  <c r="J184" i="2"/>
  <c r="H185" i="2"/>
  <c r="I185" i="2"/>
  <c r="J185" i="2"/>
  <c r="H186" i="2"/>
  <c r="I186" i="2"/>
  <c r="J186" i="2"/>
  <c r="H187" i="2"/>
  <c r="I187" i="2"/>
  <c r="J187" i="2"/>
  <c r="H188" i="2"/>
  <c r="I188" i="2"/>
  <c r="J188" i="2"/>
  <c r="H189" i="2"/>
  <c r="I189" i="2"/>
  <c r="J189" i="2"/>
  <c r="H190" i="2"/>
  <c r="I190" i="2"/>
  <c r="J190" i="2"/>
  <c r="H191" i="2"/>
  <c r="I191" i="2"/>
  <c r="J191" i="2"/>
  <c r="H192" i="2"/>
  <c r="I192" i="2"/>
  <c r="J192" i="2"/>
  <c r="H193" i="2"/>
  <c r="I193" i="2"/>
  <c r="J193" i="2"/>
  <c r="H194" i="2"/>
  <c r="I194" i="2"/>
  <c r="J194" i="2"/>
  <c r="H195" i="2"/>
  <c r="I195" i="2"/>
  <c r="J195" i="2"/>
  <c r="H196" i="2"/>
  <c r="I196" i="2"/>
  <c r="J196" i="2"/>
  <c r="H197" i="2"/>
  <c r="I197" i="2"/>
  <c r="J197" i="2"/>
  <c r="H198" i="2"/>
  <c r="I198" i="2"/>
  <c r="J198" i="2"/>
  <c r="H199" i="2"/>
  <c r="I199" i="2"/>
  <c r="J199" i="2"/>
  <c r="H200" i="2"/>
  <c r="I200" i="2"/>
  <c r="J200" i="2"/>
  <c r="H201" i="2"/>
  <c r="I201" i="2"/>
  <c r="J201" i="2"/>
  <c r="H202" i="2"/>
  <c r="I202" i="2"/>
  <c r="J202" i="2"/>
  <c r="H203" i="2"/>
  <c r="I203" i="2"/>
  <c r="J203" i="2"/>
  <c r="H204" i="2"/>
  <c r="I204" i="2"/>
  <c r="J204" i="2"/>
  <c r="H205" i="2"/>
  <c r="I205" i="2"/>
  <c r="J205" i="2"/>
  <c r="H206" i="2"/>
  <c r="I206" i="2"/>
  <c r="J206" i="2"/>
  <c r="H207" i="2"/>
  <c r="I207" i="2"/>
  <c r="J207" i="2"/>
  <c r="H208" i="2"/>
  <c r="I208" i="2"/>
  <c r="J208" i="2"/>
  <c r="H209" i="2"/>
  <c r="I209" i="2"/>
  <c r="J209" i="2"/>
  <c r="H210" i="2"/>
  <c r="I210" i="2"/>
  <c r="J210" i="2"/>
  <c r="H211" i="2"/>
  <c r="I211" i="2"/>
  <c r="J211" i="2"/>
  <c r="H212" i="2"/>
  <c r="I212" i="2"/>
  <c r="J212" i="2"/>
  <c r="H213" i="2"/>
  <c r="I213" i="2"/>
  <c r="J213" i="2"/>
  <c r="H214" i="2"/>
  <c r="I214" i="2"/>
  <c r="J214" i="2"/>
  <c r="H215" i="2"/>
  <c r="I215" i="2"/>
  <c r="J215" i="2"/>
  <c r="H216" i="2"/>
  <c r="I216" i="2"/>
  <c r="J216" i="2"/>
  <c r="H217" i="2"/>
  <c r="I217" i="2"/>
  <c r="J217" i="2"/>
  <c r="H218" i="2"/>
  <c r="I218" i="2"/>
  <c r="J218" i="2"/>
  <c r="H219" i="2"/>
  <c r="I219" i="2"/>
  <c r="J219" i="2"/>
  <c r="H220" i="2"/>
  <c r="I220" i="2"/>
  <c r="J220" i="2"/>
  <c r="H221" i="2"/>
  <c r="I221" i="2"/>
  <c r="J221" i="2"/>
  <c r="H222" i="2"/>
  <c r="I222" i="2"/>
  <c r="J222" i="2"/>
  <c r="H223" i="2"/>
  <c r="I223" i="2"/>
  <c r="J223" i="2"/>
  <c r="H224" i="2"/>
  <c r="I224" i="2"/>
  <c r="J224" i="2"/>
  <c r="H225" i="2"/>
  <c r="I225" i="2"/>
  <c r="J225" i="2"/>
  <c r="H226" i="2"/>
  <c r="I226" i="2"/>
  <c r="J226" i="2"/>
  <c r="H227" i="2"/>
  <c r="I227" i="2"/>
  <c r="J227" i="2"/>
  <c r="H228" i="2"/>
  <c r="I228" i="2"/>
  <c r="J228" i="2"/>
  <c r="H229" i="2"/>
  <c r="I229" i="2"/>
  <c r="J229" i="2"/>
  <c r="H230" i="2"/>
  <c r="I230" i="2"/>
  <c r="J230" i="2"/>
  <c r="H231" i="2"/>
  <c r="I231" i="2"/>
  <c r="J231" i="2"/>
  <c r="H232" i="2"/>
  <c r="I232" i="2"/>
  <c r="J232" i="2"/>
  <c r="H233" i="2"/>
  <c r="I233" i="2"/>
  <c r="J233" i="2"/>
  <c r="H234" i="2"/>
  <c r="I234" i="2"/>
  <c r="J234" i="2"/>
  <c r="H235" i="2"/>
  <c r="I235" i="2"/>
  <c r="J235" i="2"/>
  <c r="H236" i="2"/>
  <c r="I236" i="2"/>
  <c r="J236" i="2"/>
  <c r="H237" i="2"/>
  <c r="I237" i="2"/>
  <c r="J237" i="2"/>
  <c r="H238" i="2"/>
  <c r="I238" i="2"/>
  <c r="J238" i="2"/>
  <c r="H239" i="2"/>
  <c r="I239" i="2"/>
  <c r="J239" i="2"/>
  <c r="H240" i="2"/>
  <c r="I240" i="2"/>
  <c r="J240" i="2"/>
  <c r="H241" i="2"/>
  <c r="I241" i="2"/>
  <c r="J241" i="2"/>
  <c r="H242" i="2"/>
  <c r="I242" i="2"/>
  <c r="J242" i="2"/>
  <c r="H243" i="2"/>
  <c r="I243" i="2"/>
  <c r="J243" i="2"/>
  <c r="H244" i="2"/>
  <c r="I244" i="2"/>
  <c r="J244" i="2"/>
  <c r="H245" i="2"/>
  <c r="I245" i="2"/>
  <c r="J245" i="2"/>
  <c r="H246" i="2"/>
  <c r="I246" i="2"/>
  <c r="J246" i="2"/>
  <c r="H247" i="2"/>
  <c r="I247" i="2"/>
  <c r="J247" i="2"/>
  <c r="H248" i="2"/>
  <c r="I248" i="2"/>
  <c r="J248" i="2"/>
  <c r="H249" i="2"/>
  <c r="I249" i="2"/>
  <c r="J249" i="2"/>
  <c r="H250" i="2"/>
  <c r="I250" i="2"/>
  <c r="J250" i="2"/>
  <c r="H251" i="2"/>
  <c r="I251" i="2"/>
  <c r="J251" i="2"/>
  <c r="H252" i="2"/>
  <c r="I252" i="2"/>
  <c r="J252" i="2"/>
  <c r="H253" i="2"/>
  <c r="I253" i="2"/>
  <c r="J253" i="2"/>
  <c r="H254" i="2"/>
  <c r="I254" i="2"/>
  <c r="J254" i="2"/>
  <c r="H255" i="2"/>
  <c r="I255" i="2"/>
  <c r="J255" i="2"/>
  <c r="H256" i="2"/>
  <c r="I256" i="2"/>
  <c r="J256" i="2"/>
  <c r="H257" i="2"/>
  <c r="I257" i="2"/>
  <c r="J257" i="2"/>
  <c r="H258" i="2"/>
  <c r="I258" i="2"/>
  <c r="J258" i="2"/>
  <c r="H259" i="2"/>
  <c r="I259" i="2"/>
  <c r="J259" i="2"/>
  <c r="H260" i="2"/>
  <c r="I260" i="2"/>
  <c r="J260" i="2"/>
  <c r="H261" i="2"/>
  <c r="I261" i="2"/>
  <c r="J261" i="2"/>
  <c r="H262" i="2"/>
  <c r="I262" i="2"/>
  <c r="J262" i="2"/>
  <c r="H263" i="2"/>
  <c r="I263" i="2"/>
  <c r="J263" i="2"/>
  <c r="H264" i="2"/>
  <c r="I264" i="2"/>
  <c r="J264" i="2"/>
  <c r="H265" i="2"/>
  <c r="I265" i="2"/>
  <c r="J265" i="2"/>
  <c r="H266" i="2"/>
  <c r="I266" i="2"/>
  <c r="J266" i="2"/>
  <c r="H267" i="2"/>
  <c r="I267" i="2"/>
  <c r="J267" i="2"/>
  <c r="H268" i="2"/>
  <c r="I268" i="2"/>
  <c r="J268" i="2"/>
  <c r="H269" i="2"/>
  <c r="I269" i="2"/>
  <c r="J269" i="2"/>
  <c r="H270" i="2"/>
  <c r="I270" i="2"/>
  <c r="J270" i="2"/>
  <c r="H271" i="2"/>
  <c r="I271" i="2"/>
  <c r="J271" i="2"/>
  <c r="H272" i="2"/>
  <c r="I272" i="2"/>
  <c r="J272" i="2"/>
  <c r="H273" i="2"/>
  <c r="I273" i="2"/>
  <c r="J273" i="2"/>
  <c r="H274" i="2"/>
  <c r="I274" i="2"/>
  <c r="J274" i="2"/>
  <c r="H275" i="2"/>
  <c r="I275" i="2"/>
  <c r="J275" i="2"/>
  <c r="H276" i="2"/>
  <c r="I276" i="2"/>
  <c r="J276" i="2"/>
  <c r="H277" i="2"/>
  <c r="I277" i="2"/>
  <c r="J277" i="2"/>
  <c r="H278" i="2"/>
  <c r="I278" i="2"/>
  <c r="J278" i="2"/>
  <c r="H279" i="2"/>
  <c r="I279" i="2"/>
  <c r="J279" i="2"/>
  <c r="H280" i="2"/>
  <c r="I280" i="2"/>
  <c r="J280" i="2"/>
  <c r="H281" i="2"/>
  <c r="I281" i="2"/>
  <c r="J281" i="2"/>
  <c r="H282" i="2"/>
  <c r="I282" i="2"/>
  <c r="J282" i="2"/>
  <c r="H283" i="2"/>
  <c r="I283" i="2"/>
  <c r="J283" i="2"/>
  <c r="H284" i="2"/>
  <c r="I284" i="2"/>
  <c r="J284" i="2"/>
  <c r="H285" i="2"/>
  <c r="I285" i="2"/>
  <c r="J285" i="2"/>
  <c r="H286" i="2"/>
  <c r="I286" i="2"/>
  <c r="J286" i="2"/>
  <c r="H287" i="2"/>
  <c r="I287" i="2"/>
  <c r="J287" i="2"/>
  <c r="H288" i="2"/>
  <c r="I288" i="2"/>
  <c r="J288" i="2"/>
  <c r="H289" i="2"/>
  <c r="I289" i="2"/>
  <c r="J289" i="2"/>
  <c r="H290" i="2"/>
  <c r="I290" i="2"/>
  <c r="J290" i="2"/>
  <c r="H291" i="2"/>
  <c r="I291" i="2"/>
  <c r="J291" i="2"/>
  <c r="H292" i="2"/>
  <c r="I292" i="2"/>
  <c r="J292" i="2"/>
  <c r="H293" i="2"/>
  <c r="I293" i="2"/>
  <c r="J293" i="2"/>
  <c r="H294" i="2"/>
  <c r="I294" i="2"/>
  <c r="J294" i="2"/>
  <c r="H295" i="2"/>
  <c r="I295" i="2"/>
  <c r="J295" i="2"/>
  <c r="H296" i="2"/>
  <c r="I296" i="2"/>
  <c r="J296" i="2"/>
  <c r="H297" i="2"/>
  <c r="I297" i="2"/>
  <c r="J297" i="2"/>
  <c r="H298" i="2"/>
  <c r="I298" i="2"/>
  <c r="J298" i="2"/>
  <c r="H299" i="2"/>
  <c r="I299" i="2"/>
  <c r="J299" i="2"/>
  <c r="H300" i="2"/>
  <c r="I300" i="2"/>
  <c r="J300" i="2"/>
  <c r="H301" i="2"/>
  <c r="I301" i="2"/>
  <c r="J301" i="2"/>
  <c r="H302" i="2"/>
  <c r="I302" i="2"/>
  <c r="J302" i="2"/>
  <c r="H303" i="2"/>
  <c r="I303" i="2"/>
  <c r="J303" i="2"/>
  <c r="H304" i="2"/>
  <c r="I304" i="2"/>
  <c r="J304" i="2"/>
  <c r="H305" i="2"/>
  <c r="I305" i="2"/>
  <c r="J305" i="2"/>
  <c r="H306" i="2"/>
  <c r="I306" i="2"/>
  <c r="J306" i="2"/>
  <c r="H307" i="2"/>
  <c r="I307" i="2"/>
  <c r="J307" i="2"/>
  <c r="H308" i="2"/>
  <c r="I308" i="2"/>
  <c r="J308" i="2"/>
  <c r="H309" i="2"/>
  <c r="I309" i="2"/>
  <c r="J309" i="2"/>
  <c r="H310" i="2"/>
  <c r="I310" i="2"/>
  <c r="J310" i="2"/>
  <c r="H311" i="2"/>
  <c r="I311" i="2"/>
  <c r="J311" i="2"/>
  <c r="H312" i="2"/>
  <c r="I312" i="2"/>
  <c r="J312" i="2"/>
  <c r="H313" i="2"/>
  <c r="I313" i="2"/>
  <c r="J313" i="2"/>
  <c r="H314" i="2"/>
  <c r="I314" i="2"/>
  <c r="J314" i="2"/>
  <c r="H315" i="2"/>
  <c r="I315" i="2"/>
  <c r="J315" i="2"/>
  <c r="H316" i="2"/>
  <c r="I316" i="2"/>
  <c r="J316" i="2"/>
  <c r="H317" i="2"/>
  <c r="I317" i="2"/>
  <c r="J317" i="2"/>
  <c r="H318" i="2"/>
  <c r="I318" i="2"/>
  <c r="J318" i="2"/>
  <c r="H319" i="2"/>
  <c r="I319" i="2"/>
  <c r="J319" i="2"/>
  <c r="H320" i="2"/>
  <c r="I320" i="2"/>
  <c r="J320" i="2"/>
  <c r="H321" i="2"/>
  <c r="I321" i="2"/>
  <c r="J321" i="2"/>
  <c r="H322" i="2"/>
  <c r="I322" i="2"/>
  <c r="J322" i="2"/>
  <c r="H323" i="2"/>
  <c r="I323" i="2"/>
  <c r="J323" i="2"/>
  <c r="H324" i="2"/>
  <c r="I324" i="2"/>
  <c r="J324" i="2"/>
  <c r="H325" i="2"/>
  <c r="I325" i="2"/>
  <c r="J325" i="2"/>
  <c r="H326" i="2"/>
  <c r="I326" i="2"/>
  <c r="J326" i="2"/>
  <c r="H327" i="2"/>
  <c r="I327" i="2"/>
  <c r="J327" i="2"/>
  <c r="H328" i="2"/>
  <c r="I328" i="2"/>
  <c r="J328" i="2"/>
  <c r="H329" i="2"/>
  <c r="I329" i="2"/>
  <c r="J329" i="2"/>
  <c r="H330" i="2"/>
  <c r="I330" i="2"/>
  <c r="J330" i="2"/>
  <c r="H331" i="2"/>
  <c r="I331" i="2"/>
  <c r="J331" i="2"/>
  <c r="H332" i="2"/>
  <c r="I332" i="2"/>
  <c r="J332" i="2"/>
  <c r="H333" i="2"/>
  <c r="I333" i="2"/>
  <c r="J333" i="2"/>
  <c r="H334" i="2"/>
  <c r="I334" i="2"/>
  <c r="J334" i="2"/>
  <c r="H335" i="2"/>
  <c r="I335" i="2"/>
  <c r="J335" i="2"/>
  <c r="H336" i="2"/>
  <c r="I336" i="2"/>
  <c r="J336" i="2"/>
  <c r="H337" i="2"/>
  <c r="I337" i="2"/>
  <c r="J337" i="2"/>
  <c r="H338" i="2"/>
  <c r="I338" i="2"/>
  <c r="J338" i="2"/>
  <c r="H339" i="2"/>
  <c r="I339" i="2"/>
  <c r="J339" i="2"/>
  <c r="H340" i="2"/>
  <c r="I340" i="2"/>
  <c r="J340" i="2"/>
  <c r="H341" i="2"/>
  <c r="I341" i="2"/>
  <c r="J341" i="2"/>
  <c r="H342" i="2"/>
  <c r="I342" i="2"/>
  <c r="J342" i="2"/>
  <c r="H343" i="2"/>
  <c r="I343" i="2"/>
  <c r="J343" i="2"/>
  <c r="H344" i="2"/>
  <c r="I344" i="2"/>
  <c r="J344" i="2"/>
  <c r="H345" i="2"/>
  <c r="I345" i="2"/>
  <c r="J345" i="2"/>
  <c r="H346" i="2"/>
  <c r="I346" i="2"/>
  <c r="J346" i="2"/>
  <c r="H347" i="2"/>
  <c r="I347" i="2"/>
  <c r="J347" i="2"/>
  <c r="H348" i="2"/>
  <c r="I348" i="2"/>
  <c r="J348" i="2"/>
  <c r="H349" i="2"/>
  <c r="I349" i="2"/>
  <c r="J349" i="2"/>
  <c r="H350" i="2"/>
  <c r="I350" i="2"/>
  <c r="J350" i="2"/>
  <c r="H351" i="2"/>
  <c r="I351" i="2"/>
  <c r="J351" i="2"/>
  <c r="H352" i="2"/>
  <c r="I352" i="2"/>
  <c r="J352" i="2"/>
  <c r="H353" i="2"/>
  <c r="I353" i="2"/>
  <c r="J353" i="2"/>
  <c r="H354" i="2"/>
  <c r="I354" i="2"/>
  <c r="J354" i="2"/>
  <c r="H355" i="2"/>
  <c r="I355" i="2"/>
  <c r="J355" i="2"/>
  <c r="H356" i="2"/>
  <c r="I356" i="2"/>
  <c r="J356" i="2"/>
  <c r="H357" i="2"/>
  <c r="I357" i="2"/>
  <c r="J357" i="2"/>
  <c r="H358" i="2"/>
  <c r="I358" i="2"/>
  <c r="J358" i="2"/>
  <c r="H359" i="2"/>
  <c r="I359" i="2"/>
  <c r="J359" i="2"/>
  <c r="H360" i="2"/>
  <c r="I360" i="2"/>
  <c r="J360" i="2"/>
  <c r="H361" i="2"/>
  <c r="I361" i="2"/>
  <c r="J361" i="2"/>
  <c r="H362" i="2"/>
  <c r="I362" i="2"/>
  <c r="J362" i="2"/>
  <c r="H363" i="2"/>
  <c r="I363" i="2"/>
  <c r="J363" i="2"/>
  <c r="H364" i="2"/>
  <c r="I364" i="2"/>
  <c r="J364" i="2"/>
  <c r="H365" i="2"/>
  <c r="I365" i="2"/>
  <c r="J365" i="2"/>
  <c r="H366" i="2"/>
  <c r="I366" i="2"/>
  <c r="J366" i="2"/>
  <c r="H367" i="2"/>
  <c r="I367" i="2"/>
  <c r="J367" i="2"/>
  <c r="H368" i="2"/>
  <c r="I368" i="2"/>
  <c r="J368" i="2"/>
  <c r="H369" i="2"/>
  <c r="I369" i="2"/>
  <c r="J369" i="2"/>
  <c r="H370" i="2"/>
  <c r="I370" i="2"/>
  <c r="J370" i="2"/>
  <c r="H371" i="2"/>
  <c r="I371" i="2"/>
  <c r="J371" i="2"/>
  <c r="H372" i="2"/>
  <c r="I372" i="2"/>
  <c r="J372" i="2"/>
  <c r="H373" i="2"/>
  <c r="I373" i="2"/>
  <c r="J373" i="2"/>
  <c r="H374" i="2"/>
  <c r="I374" i="2"/>
  <c r="J374" i="2"/>
  <c r="H375" i="2"/>
  <c r="I375" i="2"/>
  <c r="J375" i="2"/>
  <c r="H376" i="2"/>
  <c r="I376" i="2"/>
  <c r="J376" i="2"/>
  <c r="H377" i="2"/>
  <c r="I377" i="2"/>
  <c r="J377" i="2"/>
  <c r="H378" i="2"/>
  <c r="I378" i="2"/>
  <c r="J378" i="2"/>
  <c r="H379" i="2"/>
  <c r="I379" i="2"/>
  <c r="J379" i="2"/>
  <c r="H380" i="2"/>
  <c r="I380" i="2"/>
  <c r="J380" i="2"/>
  <c r="H381" i="2"/>
  <c r="I381" i="2"/>
  <c r="J381" i="2"/>
  <c r="H382" i="2"/>
  <c r="I382" i="2"/>
  <c r="J382" i="2"/>
  <c r="H383" i="2"/>
  <c r="I383" i="2"/>
  <c r="J383" i="2"/>
  <c r="H384" i="2"/>
  <c r="I384" i="2"/>
  <c r="J384" i="2"/>
  <c r="H385" i="2"/>
  <c r="I385" i="2"/>
  <c r="J385" i="2"/>
  <c r="H386" i="2"/>
  <c r="I386" i="2"/>
  <c r="J386" i="2"/>
  <c r="H387" i="2"/>
  <c r="I387" i="2"/>
  <c r="J387" i="2"/>
  <c r="H388" i="2"/>
  <c r="I388" i="2"/>
  <c r="J388" i="2"/>
  <c r="H389" i="2"/>
  <c r="I389" i="2"/>
  <c r="J389" i="2"/>
  <c r="H390" i="2"/>
  <c r="I390" i="2"/>
  <c r="J390" i="2"/>
  <c r="H391" i="2"/>
  <c r="I391" i="2"/>
  <c r="J391" i="2"/>
  <c r="H392" i="2"/>
  <c r="I392" i="2"/>
  <c r="J392" i="2"/>
  <c r="H393" i="2"/>
  <c r="I393" i="2"/>
  <c r="J393" i="2"/>
  <c r="H394" i="2"/>
  <c r="I394" i="2"/>
  <c r="J394" i="2"/>
  <c r="H395" i="2"/>
  <c r="I395" i="2"/>
  <c r="J395" i="2"/>
  <c r="H396" i="2"/>
  <c r="I396" i="2"/>
  <c r="J396" i="2"/>
  <c r="H397" i="2"/>
  <c r="I397" i="2"/>
  <c r="J397" i="2"/>
  <c r="H398" i="2"/>
  <c r="I398" i="2"/>
  <c r="J398" i="2"/>
  <c r="H399" i="2"/>
  <c r="I399" i="2"/>
  <c r="J399" i="2"/>
  <c r="H400" i="2"/>
  <c r="I400" i="2"/>
  <c r="J400" i="2"/>
  <c r="H401" i="2"/>
  <c r="I401" i="2"/>
  <c r="J401" i="2"/>
  <c r="H402" i="2"/>
  <c r="I402" i="2"/>
  <c r="J402" i="2"/>
  <c r="H403" i="2"/>
  <c r="I403" i="2"/>
  <c r="J403" i="2"/>
  <c r="H404" i="2"/>
  <c r="I404" i="2"/>
  <c r="J404" i="2"/>
  <c r="H405" i="2"/>
  <c r="I405" i="2"/>
  <c r="J405" i="2"/>
  <c r="H406" i="2"/>
  <c r="I406" i="2"/>
  <c r="J406" i="2"/>
  <c r="H407" i="2"/>
  <c r="I407" i="2"/>
  <c r="J407" i="2"/>
  <c r="H408" i="2"/>
  <c r="I408" i="2"/>
  <c r="J408" i="2"/>
  <c r="H409" i="2"/>
  <c r="I409" i="2"/>
  <c r="J409" i="2"/>
  <c r="H410" i="2"/>
  <c r="I410" i="2"/>
  <c r="J410" i="2"/>
  <c r="H411" i="2"/>
  <c r="I411" i="2"/>
  <c r="J411" i="2"/>
  <c r="H412" i="2"/>
  <c r="I412" i="2"/>
  <c r="J412" i="2"/>
  <c r="H413" i="2"/>
  <c r="I413" i="2"/>
  <c r="J413" i="2"/>
  <c r="H414" i="2"/>
  <c r="I414" i="2"/>
  <c r="J414" i="2"/>
  <c r="H415" i="2"/>
  <c r="I415" i="2"/>
  <c r="J415" i="2"/>
  <c r="H416" i="2"/>
  <c r="I416" i="2"/>
  <c r="J416" i="2"/>
  <c r="H417" i="2"/>
  <c r="I417" i="2"/>
  <c r="J417" i="2"/>
  <c r="H418" i="2"/>
  <c r="I418" i="2"/>
  <c r="J418" i="2"/>
  <c r="H419" i="2"/>
  <c r="I419" i="2"/>
  <c r="J419" i="2"/>
  <c r="H420" i="2"/>
  <c r="I420" i="2"/>
  <c r="J420" i="2"/>
  <c r="H421" i="2"/>
  <c r="I421" i="2"/>
  <c r="J421" i="2"/>
  <c r="H422" i="2"/>
  <c r="I422" i="2"/>
  <c r="J422" i="2"/>
  <c r="H423" i="2"/>
  <c r="I423" i="2"/>
  <c r="J423" i="2"/>
  <c r="H424" i="2"/>
  <c r="I424" i="2"/>
  <c r="J424" i="2"/>
  <c r="H425" i="2"/>
  <c r="I425" i="2"/>
  <c r="J425" i="2"/>
  <c r="H426" i="2"/>
  <c r="I426" i="2"/>
  <c r="J426" i="2"/>
  <c r="H427" i="2"/>
  <c r="I427" i="2"/>
  <c r="J427" i="2"/>
  <c r="H428" i="2"/>
  <c r="I428" i="2"/>
  <c r="J428" i="2"/>
  <c r="H429" i="2"/>
  <c r="I429" i="2"/>
  <c r="J429" i="2"/>
  <c r="H430" i="2"/>
  <c r="I430" i="2"/>
  <c r="J430" i="2"/>
  <c r="H431" i="2"/>
  <c r="I431" i="2"/>
  <c r="J431" i="2"/>
  <c r="H432" i="2"/>
  <c r="I432" i="2"/>
  <c r="J432" i="2"/>
  <c r="H433" i="2"/>
  <c r="I433" i="2"/>
  <c r="J433" i="2"/>
  <c r="H434" i="2"/>
  <c r="I434" i="2"/>
  <c r="J434" i="2"/>
  <c r="H435" i="2"/>
  <c r="I435" i="2"/>
  <c r="J435" i="2"/>
  <c r="H436" i="2"/>
  <c r="I436" i="2"/>
  <c r="J436" i="2"/>
  <c r="H437" i="2"/>
  <c r="I437" i="2"/>
  <c r="J437" i="2"/>
  <c r="H438" i="2"/>
  <c r="I438" i="2"/>
  <c r="J438" i="2"/>
  <c r="H439" i="2"/>
  <c r="I439" i="2"/>
  <c r="J439" i="2"/>
  <c r="H440" i="2"/>
  <c r="I440" i="2"/>
  <c r="J440" i="2"/>
  <c r="H441" i="2"/>
  <c r="I441" i="2"/>
  <c r="J441" i="2"/>
  <c r="H442" i="2"/>
  <c r="I442" i="2"/>
  <c r="J442" i="2"/>
  <c r="H443" i="2"/>
  <c r="I443" i="2"/>
  <c r="J443" i="2"/>
  <c r="H444" i="2"/>
  <c r="I444" i="2"/>
  <c r="J444" i="2"/>
  <c r="H445" i="2"/>
  <c r="I445" i="2"/>
  <c r="J445" i="2"/>
  <c r="H446" i="2"/>
  <c r="I446" i="2"/>
  <c r="J446" i="2"/>
  <c r="H447" i="2"/>
  <c r="I447" i="2"/>
  <c r="J447" i="2"/>
  <c r="H448" i="2"/>
  <c r="I448" i="2"/>
  <c r="J448" i="2"/>
  <c r="H449" i="2"/>
  <c r="I449" i="2"/>
  <c r="J449" i="2"/>
  <c r="H450" i="2"/>
  <c r="I450" i="2"/>
  <c r="J450" i="2"/>
  <c r="H451" i="2"/>
  <c r="I451" i="2"/>
  <c r="J451" i="2"/>
  <c r="H452" i="2"/>
  <c r="I452" i="2"/>
  <c r="J452" i="2"/>
  <c r="H453" i="2"/>
  <c r="I453" i="2"/>
  <c r="J453" i="2"/>
  <c r="H454" i="2"/>
  <c r="I454" i="2"/>
  <c r="J454" i="2"/>
  <c r="H455" i="2"/>
  <c r="I455" i="2"/>
  <c r="J455" i="2"/>
  <c r="H456" i="2"/>
  <c r="I456" i="2"/>
  <c r="J456" i="2"/>
  <c r="H457" i="2"/>
  <c r="I457" i="2"/>
  <c r="J457" i="2"/>
  <c r="H458" i="2"/>
  <c r="I458" i="2"/>
  <c r="J458" i="2"/>
  <c r="H459" i="2"/>
  <c r="I459" i="2"/>
  <c r="J459" i="2"/>
  <c r="H460" i="2"/>
  <c r="I460" i="2"/>
  <c r="J460" i="2"/>
  <c r="H461" i="2"/>
  <c r="I461" i="2"/>
  <c r="J461" i="2"/>
  <c r="H462" i="2"/>
  <c r="I462" i="2"/>
  <c r="J462" i="2"/>
  <c r="H463" i="2"/>
  <c r="I463" i="2"/>
  <c r="J463" i="2"/>
  <c r="H464" i="2"/>
  <c r="I464" i="2"/>
  <c r="J464" i="2"/>
  <c r="H465" i="2"/>
  <c r="I465" i="2"/>
  <c r="J465" i="2"/>
  <c r="H466" i="2"/>
  <c r="I466" i="2"/>
  <c r="J466" i="2"/>
  <c r="H467" i="2"/>
  <c r="I467" i="2"/>
  <c r="J467" i="2"/>
  <c r="H468" i="2"/>
  <c r="I468" i="2"/>
  <c r="J468" i="2"/>
  <c r="H469" i="2"/>
  <c r="I469" i="2"/>
  <c r="J469" i="2"/>
  <c r="H470" i="2"/>
  <c r="I470" i="2"/>
  <c r="J470" i="2"/>
  <c r="H471" i="2"/>
  <c r="I471" i="2"/>
  <c r="J471" i="2"/>
  <c r="H472" i="2"/>
  <c r="I472" i="2"/>
  <c r="J472" i="2"/>
  <c r="H473" i="2"/>
  <c r="I473" i="2"/>
  <c r="J473" i="2"/>
  <c r="H474" i="2"/>
  <c r="I474" i="2"/>
  <c r="J474" i="2"/>
  <c r="H475" i="2"/>
  <c r="I475" i="2"/>
  <c r="J475" i="2"/>
  <c r="H476" i="2"/>
  <c r="I476" i="2"/>
  <c r="J476" i="2"/>
  <c r="H477" i="2"/>
  <c r="I477" i="2"/>
  <c r="J477" i="2"/>
  <c r="H478" i="2"/>
  <c r="I478" i="2"/>
  <c r="J478" i="2"/>
  <c r="H479" i="2"/>
  <c r="I479" i="2"/>
  <c r="J479" i="2"/>
  <c r="H480" i="2"/>
  <c r="I480" i="2"/>
  <c r="J480" i="2"/>
  <c r="H481" i="2"/>
  <c r="I481" i="2"/>
  <c r="J481" i="2"/>
  <c r="H482" i="2"/>
  <c r="I482" i="2"/>
  <c r="J482" i="2"/>
  <c r="H483" i="2"/>
  <c r="I483" i="2"/>
  <c r="J483" i="2"/>
  <c r="H484" i="2"/>
  <c r="I484" i="2"/>
  <c r="J484" i="2"/>
  <c r="H485" i="2"/>
  <c r="I485" i="2"/>
  <c r="J485" i="2"/>
  <c r="H486" i="2"/>
  <c r="I486" i="2"/>
  <c r="J486" i="2"/>
  <c r="H487" i="2"/>
  <c r="I487" i="2"/>
  <c r="J487" i="2"/>
  <c r="H488" i="2"/>
  <c r="I488" i="2"/>
  <c r="J488" i="2"/>
  <c r="H489" i="2"/>
  <c r="I489" i="2"/>
  <c r="J489" i="2"/>
  <c r="H490" i="2"/>
  <c r="I490" i="2"/>
  <c r="J490" i="2"/>
  <c r="H491" i="2"/>
  <c r="I491" i="2"/>
  <c r="J491" i="2"/>
  <c r="H492" i="2"/>
  <c r="I492" i="2"/>
  <c r="J492" i="2"/>
  <c r="H493" i="2"/>
  <c r="I493" i="2"/>
  <c r="J493" i="2"/>
  <c r="H494" i="2"/>
  <c r="I494" i="2"/>
  <c r="J494" i="2"/>
  <c r="H495" i="2"/>
  <c r="I495" i="2"/>
  <c r="J495" i="2"/>
  <c r="H496" i="2"/>
  <c r="I496" i="2"/>
  <c r="J496" i="2"/>
  <c r="H497" i="2"/>
  <c r="I497" i="2"/>
  <c r="J497" i="2"/>
  <c r="H498" i="2"/>
  <c r="I498" i="2"/>
  <c r="J498" i="2"/>
  <c r="H499" i="2"/>
  <c r="I499" i="2"/>
  <c r="J499" i="2"/>
  <c r="H500" i="2"/>
  <c r="I500" i="2"/>
  <c r="J500" i="2"/>
  <c r="H501" i="2"/>
  <c r="I501" i="2"/>
  <c r="J501" i="2"/>
  <c r="H502" i="2"/>
  <c r="I502" i="2"/>
  <c r="J502" i="2"/>
  <c r="H503" i="2"/>
  <c r="I503" i="2"/>
  <c r="J503" i="2"/>
  <c r="H504" i="2"/>
  <c r="I504" i="2"/>
  <c r="J504" i="2"/>
  <c r="H505" i="2"/>
  <c r="I505" i="2"/>
  <c r="J505" i="2"/>
  <c r="H506" i="2"/>
  <c r="I506" i="2"/>
  <c r="J506" i="2"/>
  <c r="H507" i="2"/>
  <c r="I507" i="2"/>
  <c r="J507" i="2"/>
  <c r="H508" i="2"/>
  <c r="I508" i="2"/>
  <c r="J508" i="2"/>
  <c r="H509" i="2"/>
  <c r="I509" i="2"/>
  <c r="J509" i="2"/>
  <c r="H510" i="2"/>
  <c r="I510" i="2"/>
  <c r="J510" i="2"/>
  <c r="H511" i="2"/>
  <c r="I511" i="2"/>
  <c r="J511" i="2"/>
  <c r="H512" i="2"/>
  <c r="I512" i="2"/>
  <c r="J512" i="2"/>
  <c r="H513" i="2"/>
  <c r="I513" i="2"/>
  <c r="J513" i="2"/>
  <c r="H514" i="2"/>
  <c r="I514" i="2"/>
  <c r="J514" i="2"/>
  <c r="H515" i="2"/>
  <c r="I515" i="2"/>
  <c r="J515" i="2"/>
  <c r="H516" i="2"/>
  <c r="I516" i="2"/>
  <c r="J516" i="2"/>
  <c r="H517" i="2"/>
  <c r="I517" i="2"/>
  <c r="J517" i="2"/>
  <c r="H518" i="2"/>
  <c r="I518" i="2"/>
  <c r="J518" i="2"/>
  <c r="H519" i="2"/>
  <c r="I519" i="2"/>
  <c r="J519" i="2"/>
  <c r="H520" i="2"/>
  <c r="I520" i="2"/>
  <c r="J520" i="2"/>
  <c r="H521" i="2"/>
  <c r="I521" i="2"/>
  <c r="J521" i="2"/>
  <c r="H522" i="2"/>
  <c r="I522" i="2"/>
  <c r="J522" i="2"/>
  <c r="H523" i="2"/>
  <c r="I523" i="2"/>
  <c r="J523" i="2"/>
  <c r="H524" i="2"/>
  <c r="I524" i="2"/>
  <c r="J524" i="2"/>
  <c r="H525" i="2"/>
  <c r="I525" i="2"/>
  <c r="J525" i="2"/>
  <c r="H526" i="2"/>
  <c r="I526" i="2"/>
  <c r="J526" i="2"/>
  <c r="H527" i="2"/>
  <c r="I527" i="2"/>
  <c r="J527" i="2"/>
  <c r="H528" i="2"/>
  <c r="I528" i="2"/>
  <c r="J528" i="2"/>
  <c r="H529" i="2"/>
  <c r="I529" i="2"/>
  <c r="J529" i="2"/>
  <c r="H530" i="2"/>
  <c r="I530" i="2"/>
  <c r="J530" i="2"/>
  <c r="H531" i="2"/>
  <c r="I531" i="2"/>
  <c r="J531" i="2"/>
  <c r="H532" i="2"/>
  <c r="I532" i="2"/>
  <c r="J532" i="2"/>
  <c r="H533" i="2"/>
  <c r="I533" i="2"/>
  <c r="J533" i="2"/>
  <c r="H534" i="2"/>
  <c r="I534" i="2"/>
  <c r="J534" i="2"/>
  <c r="H535" i="2"/>
  <c r="I535" i="2"/>
  <c r="J535" i="2"/>
  <c r="H536" i="2"/>
  <c r="I536" i="2"/>
  <c r="J536" i="2"/>
  <c r="H537" i="2"/>
  <c r="I537" i="2"/>
  <c r="J537" i="2"/>
  <c r="H538" i="2"/>
  <c r="I538" i="2"/>
  <c r="J538" i="2"/>
  <c r="H539" i="2"/>
  <c r="I539" i="2"/>
  <c r="J539" i="2"/>
  <c r="H540" i="2"/>
  <c r="I540" i="2"/>
  <c r="J540" i="2"/>
  <c r="H541" i="2"/>
  <c r="I541" i="2"/>
  <c r="J541" i="2"/>
  <c r="H542" i="2"/>
  <c r="I542" i="2"/>
  <c r="J542" i="2"/>
  <c r="H543" i="2"/>
  <c r="I543" i="2"/>
  <c r="J543" i="2"/>
  <c r="H544" i="2"/>
  <c r="I544" i="2"/>
  <c r="J544" i="2"/>
  <c r="H545" i="2"/>
  <c r="I545" i="2"/>
  <c r="J545" i="2"/>
  <c r="H546" i="2"/>
  <c r="I546" i="2"/>
  <c r="J546" i="2"/>
  <c r="H547" i="2"/>
  <c r="I547" i="2"/>
  <c r="J547" i="2"/>
  <c r="H548" i="2"/>
  <c r="I548" i="2"/>
  <c r="J548" i="2"/>
  <c r="H549" i="2"/>
  <c r="I549" i="2"/>
  <c r="J549" i="2"/>
  <c r="H550" i="2"/>
  <c r="I550" i="2"/>
  <c r="J550" i="2"/>
  <c r="H551" i="2"/>
  <c r="I551" i="2"/>
  <c r="J551" i="2"/>
  <c r="H552" i="2"/>
  <c r="I552" i="2"/>
  <c r="J552" i="2"/>
  <c r="H553" i="2"/>
  <c r="I553" i="2"/>
  <c r="J553" i="2"/>
  <c r="H554" i="2"/>
  <c r="I554" i="2"/>
  <c r="J554" i="2"/>
  <c r="H555" i="2"/>
  <c r="I555" i="2"/>
  <c r="J555" i="2"/>
  <c r="H556" i="2"/>
  <c r="I556" i="2"/>
  <c r="J556" i="2"/>
  <c r="H557" i="2"/>
  <c r="I557" i="2"/>
  <c r="J557" i="2"/>
  <c r="H558" i="2"/>
  <c r="I558" i="2"/>
  <c r="J558" i="2"/>
  <c r="H559" i="2"/>
  <c r="I559" i="2"/>
  <c r="J559" i="2"/>
  <c r="H560" i="2"/>
  <c r="I560" i="2"/>
  <c r="J560" i="2"/>
  <c r="H561" i="2"/>
  <c r="I561" i="2"/>
  <c r="J561" i="2"/>
  <c r="H562" i="2"/>
  <c r="I562" i="2"/>
  <c r="J562" i="2"/>
  <c r="H563" i="2"/>
  <c r="I563" i="2"/>
  <c r="J563" i="2"/>
  <c r="H564" i="2"/>
  <c r="I564" i="2"/>
  <c r="J564" i="2"/>
  <c r="H565" i="2"/>
  <c r="I565" i="2"/>
  <c r="J565" i="2"/>
  <c r="H566" i="2"/>
  <c r="I566" i="2"/>
  <c r="J566" i="2"/>
  <c r="H567" i="2"/>
  <c r="I567" i="2"/>
  <c r="J567" i="2"/>
  <c r="H568" i="2"/>
  <c r="I568" i="2"/>
  <c r="J568" i="2"/>
  <c r="H569" i="2"/>
  <c r="I569" i="2"/>
  <c r="J569" i="2"/>
  <c r="H570" i="2"/>
  <c r="I570" i="2"/>
  <c r="J570" i="2"/>
  <c r="H571" i="2"/>
  <c r="I571" i="2"/>
  <c r="J571" i="2"/>
  <c r="H572" i="2"/>
  <c r="I572" i="2"/>
  <c r="J572" i="2"/>
  <c r="H573" i="2"/>
  <c r="I573" i="2"/>
  <c r="J573" i="2"/>
  <c r="H574" i="2"/>
  <c r="I574" i="2"/>
  <c r="J574" i="2"/>
  <c r="H575" i="2"/>
  <c r="I575" i="2"/>
  <c r="J575" i="2"/>
  <c r="H576" i="2"/>
  <c r="I576" i="2"/>
  <c r="J576" i="2"/>
  <c r="H577" i="2"/>
  <c r="I577" i="2"/>
  <c r="J577" i="2"/>
  <c r="H578" i="2"/>
  <c r="I578" i="2"/>
  <c r="J578" i="2"/>
  <c r="H579" i="2"/>
  <c r="I579" i="2"/>
  <c r="J579" i="2"/>
  <c r="H580" i="2"/>
  <c r="I580" i="2"/>
  <c r="J580" i="2"/>
  <c r="H581" i="2"/>
  <c r="I581" i="2"/>
  <c r="J581" i="2"/>
  <c r="H582" i="2"/>
  <c r="I582" i="2"/>
  <c r="J582" i="2"/>
  <c r="H583" i="2"/>
  <c r="I583" i="2"/>
  <c r="J583" i="2"/>
  <c r="H584" i="2"/>
  <c r="I584" i="2"/>
  <c r="J584" i="2"/>
  <c r="H585" i="2"/>
  <c r="I585" i="2"/>
  <c r="J585" i="2"/>
  <c r="H586" i="2"/>
  <c r="I586" i="2"/>
  <c r="J586" i="2"/>
  <c r="H587" i="2"/>
  <c r="I587" i="2"/>
  <c r="J587" i="2"/>
  <c r="H588" i="2"/>
  <c r="I588" i="2"/>
  <c r="J588" i="2"/>
  <c r="H589" i="2"/>
  <c r="I589" i="2"/>
  <c r="J589" i="2"/>
  <c r="H590" i="2"/>
  <c r="I590" i="2"/>
  <c r="J590" i="2"/>
  <c r="H591" i="2"/>
  <c r="I591" i="2"/>
  <c r="J591" i="2"/>
  <c r="H592" i="2"/>
  <c r="I592" i="2"/>
  <c r="J592" i="2"/>
  <c r="H593" i="2"/>
  <c r="I593" i="2"/>
  <c r="J593" i="2"/>
  <c r="H594" i="2"/>
  <c r="I594" i="2"/>
  <c r="J594" i="2"/>
  <c r="H595" i="2"/>
  <c r="I595" i="2"/>
  <c r="J595" i="2"/>
  <c r="H596" i="2"/>
  <c r="I596" i="2"/>
  <c r="J596" i="2"/>
  <c r="H597" i="2"/>
  <c r="I597" i="2"/>
  <c r="J597" i="2"/>
  <c r="H598" i="2"/>
  <c r="I598" i="2"/>
  <c r="J598" i="2"/>
  <c r="H599" i="2"/>
  <c r="I599" i="2"/>
  <c r="J599" i="2"/>
  <c r="H600" i="2"/>
  <c r="I600" i="2"/>
  <c r="J600" i="2"/>
  <c r="H601" i="2"/>
  <c r="I601" i="2"/>
  <c r="J601" i="2"/>
  <c r="H602" i="2"/>
  <c r="I602" i="2"/>
  <c r="J602" i="2"/>
  <c r="H603" i="2"/>
  <c r="I603" i="2"/>
  <c r="J603" i="2"/>
  <c r="J4" i="2"/>
  <c r="I4" i="2"/>
  <c r="H4" i="2"/>
  <c r="D7" i="1" l="1"/>
  <c r="D6" i="1"/>
  <c r="D5" i="1"/>
  <c r="D4" i="1"/>
  <c r="D3" i="1"/>
  <c r="K5" i="2" l="1"/>
  <c r="L5" i="2"/>
  <c r="M5" i="2"/>
  <c r="K6" i="2"/>
  <c r="L6" i="2"/>
  <c r="M6" i="2"/>
  <c r="K7" i="2"/>
  <c r="L7" i="2"/>
  <c r="M7" i="2"/>
  <c r="K8" i="2"/>
  <c r="L8" i="2"/>
  <c r="M8" i="2"/>
  <c r="K9" i="2"/>
  <c r="L9" i="2"/>
  <c r="M9" i="2"/>
  <c r="K10" i="2"/>
  <c r="L10" i="2"/>
  <c r="M10" i="2"/>
  <c r="K11" i="2"/>
  <c r="L11" i="2"/>
  <c r="M11" i="2"/>
  <c r="K12" i="2"/>
  <c r="L12" i="2"/>
  <c r="M12" i="2"/>
  <c r="K13" i="2"/>
  <c r="L13" i="2"/>
  <c r="M13" i="2"/>
  <c r="K14" i="2"/>
  <c r="L14" i="2"/>
  <c r="M14" i="2"/>
  <c r="K15" i="2"/>
  <c r="L15" i="2"/>
  <c r="M15" i="2"/>
  <c r="K16" i="2"/>
  <c r="L16" i="2"/>
  <c r="M16" i="2"/>
  <c r="K17" i="2"/>
  <c r="L17" i="2"/>
  <c r="M17" i="2"/>
  <c r="K18" i="2"/>
  <c r="L18" i="2"/>
  <c r="M18" i="2"/>
  <c r="K19" i="2"/>
  <c r="L19" i="2"/>
  <c r="M19" i="2"/>
  <c r="K20" i="2"/>
  <c r="L20" i="2"/>
  <c r="M20" i="2"/>
  <c r="K21" i="2"/>
  <c r="L21" i="2"/>
  <c r="M21" i="2"/>
  <c r="K22" i="2"/>
  <c r="L22" i="2"/>
  <c r="M22" i="2"/>
  <c r="K23" i="2"/>
  <c r="L23" i="2"/>
  <c r="M23" i="2"/>
  <c r="K24" i="2"/>
  <c r="L24" i="2"/>
  <c r="M24" i="2"/>
  <c r="K25" i="2"/>
  <c r="L25" i="2"/>
  <c r="M25" i="2"/>
  <c r="K26" i="2"/>
  <c r="L26" i="2"/>
  <c r="M26" i="2"/>
  <c r="K27" i="2"/>
  <c r="L27" i="2"/>
  <c r="M27" i="2"/>
  <c r="K28" i="2"/>
  <c r="L28" i="2"/>
  <c r="M28" i="2"/>
  <c r="K29" i="2"/>
  <c r="L29" i="2"/>
  <c r="M29" i="2"/>
  <c r="K30" i="2"/>
  <c r="L30" i="2"/>
  <c r="M30" i="2"/>
  <c r="K31" i="2"/>
  <c r="L31" i="2"/>
  <c r="M31" i="2"/>
  <c r="K32" i="2"/>
  <c r="L32" i="2"/>
  <c r="M32" i="2"/>
  <c r="K33" i="2"/>
  <c r="L33" i="2"/>
  <c r="M33" i="2"/>
  <c r="K34" i="2"/>
  <c r="L34" i="2"/>
  <c r="M34" i="2"/>
  <c r="K35" i="2"/>
  <c r="L35" i="2"/>
  <c r="M35" i="2"/>
  <c r="K36" i="2"/>
  <c r="L36" i="2"/>
  <c r="M36" i="2"/>
  <c r="K37" i="2"/>
  <c r="L37" i="2"/>
  <c r="M37" i="2"/>
  <c r="K38" i="2"/>
  <c r="L38" i="2"/>
  <c r="M38" i="2"/>
  <c r="K39" i="2"/>
  <c r="L39" i="2"/>
  <c r="M39" i="2"/>
  <c r="K40" i="2"/>
  <c r="L40" i="2"/>
  <c r="M40" i="2"/>
  <c r="K41" i="2"/>
  <c r="L41" i="2"/>
  <c r="M41" i="2"/>
  <c r="K42" i="2"/>
  <c r="L42" i="2"/>
  <c r="M42" i="2"/>
  <c r="K43" i="2"/>
  <c r="L43" i="2"/>
  <c r="M43" i="2"/>
  <c r="K44" i="2"/>
  <c r="L44" i="2"/>
  <c r="M44" i="2"/>
  <c r="K45" i="2"/>
  <c r="L45" i="2"/>
  <c r="M45" i="2"/>
  <c r="K46" i="2"/>
  <c r="L46" i="2"/>
  <c r="M46" i="2"/>
  <c r="K47" i="2"/>
  <c r="L47" i="2"/>
  <c r="M47" i="2"/>
  <c r="K48" i="2"/>
  <c r="L48" i="2"/>
  <c r="M48" i="2"/>
  <c r="K49" i="2"/>
  <c r="L49" i="2"/>
  <c r="M49" i="2"/>
  <c r="K50" i="2"/>
  <c r="L50" i="2"/>
  <c r="M50" i="2"/>
  <c r="K51" i="2"/>
  <c r="L51" i="2"/>
  <c r="M51" i="2"/>
  <c r="K52" i="2"/>
  <c r="L52" i="2"/>
  <c r="M52" i="2"/>
  <c r="K53" i="2"/>
  <c r="L53" i="2"/>
  <c r="M53" i="2"/>
  <c r="K54" i="2"/>
  <c r="L54" i="2"/>
  <c r="M54" i="2"/>
  <c r="K55" i="2"/>
  <c r="L55" i="2"/>
  <c r="M55" i="2"/>
  <c r="K56" i="2"/>
  <c r="L56" i="2"/>
  <c r="M56" i="2"/>
  <c r="K57" i="2"/>
  <c r="L57" i="2"/>
  <c r="M57" i="2"/>
  <c r="K58" i="2"/>
  <c r="L58" i="2"/>
  <c r="M58" i="2"/>
  <c r="K59" i="2"/>
  <c r="L59" i="2"/>
  <c r="M59" i="2"/>
  <c r="K60" i="2"/>
  <c r="L60" i="2"/>
  <c r="M60" i="2"/>
  <c r="K61" i="2"/>
  <c r="L61" i="2"/>
  <c r="M61" i="2"/>
  <c r="K62" i="2"/>
  <c r="L62" i="2"/>
  <c r="M62" i="2"/>
  <c r="K63" i="2"/>
  <c r="L63" i="2"/>
  <c r="M63" i="2"/>
  <c r="K64" i="2"/>
  <c r="L64" i="2"/>
  <c r="M64" i="2"/>
  <c r="K65" i="2"/>
  <c r="L65" i="2"/>
  <c r="M65" i="2"/>
  <c r="K66" i="2"/>
  <c r="L66" i="2"/>
  <c r="M66" i="2"/>
  <c r="K67" i="2"/>
  <c r="L67" i="2"/>
  <c r="M67" i="2"/>
  <c r="K68" i="2"/>
  <c r="L68" i="2"/>
  <c r="M68" i="2"/>
  <c r="K69" i="2"/>
  <c r="L69" i="2"/>
  <c r="M69" i="2"/>
  <c r="K70" i="2"/>
  <c r="L70" i="2"/>
  <c r="M70" i="2"/>
  <c r="K71" i="2"/>
  <c r="L71" i="2"/>
  <c r="M71" i="2"/>
  <c r="K72" i="2"/>
  <c r="L72" i="2"/>
  <c r="M72" i="2"/>
  <c r="K73" i="2"/>
  <c r="L73" i="2"/>
  <c r="M73" i="2"/>
  <c r="K74" i="2"/>
  <c r="L74" i="2"/>
  <c r="M74" i="2"/>
  <c r="K75" i="2"/>
  <c r="L75" i="2"/>
  <c r="M75" i="2"/>
  <c r="K76" i="2"/>
  <c r="L76" i="2"/>
  <c r="M76" i="2"/>
  <c r="K77" i="2"/>
  <c r="L77" i="2"/>
  <c r="M77" i="2"/>
  <c r="K78" i="2"/>
  <c r="L78" i="2"/>
  <c r="M78" i="2"/>
  <c r="K79" i="2"/>
  <c r="L79" i="2"/>
  <c r="M79" i="2"/>
  <c r="K80" i="2"/>
  <c r="L80" i="2"/>
  <c r="M80" i="2"/>
  <c r="K81" i="2"/>
  <c r="L81" i="2"/>
  <c r="M81" i="2"/>
  <c r="K82" i="2"/>
  <c r="L82" i="2"/>
  <c r="M82" i="2"/>
  <c r="K83" i="2"/>
  <c r="L83" i="2"/>
  <c r="M83" i="2"/>
  <c r="K84" i="2"/>
  <c r="L84" i="2"/>
  <c r="M84" i="2"/>
  <c r="K85" i="2"/>
  <c r="L85" i="2"/>
  <c r="M85" i="2"/>
  <c r="K86" i="2"/>
  <c r="L86" i="2"/>
  <c r="M86" i="2"/>
  <c r="K87" i="2"/>
  <c r="L87" i="2"/>
  <c r="M87" i="2"/>
  <c r="K88" i="2"/>
  <c r="L88" i="2"/>
  <c r="M88" i="2"/>
  <c r="K89" i="2"/>
  <c r="L89" i="2"/>
  <c r="M89" i="2"/>
  <c r="K90" i="2"/>
  <c r="L90" i="2"/>
  <c r="M90" i="2"/>
  <c r="K91" i="2"/>
  <c r="L91" i="2"/>
  <c r="M91" i="2"/>
  <c r="K92" i="2"/>
  <c r="L92" i="2"/>
  <c r="M92" i="2"/>
  <c r="K93" i="2"/>
  <c r="L93" i="2"/>
  <c r="M93" i="2"/>
  <c r="K94" i="2"/>
  <c r="L94" i="2"/>
  <c r="M94" i="2"/>
  <c r="K95" i="2"/>
  <c r="L95" i="2"/>
  <c r="M95" i="2"/>
  <c r="K96" i="2"/>
  <c r="L96" i="2"/>
  <c r="M96" i="2"/>
  <c r="K97" i="2"/>
  <c r="L97" i="2"/>
  <c r="M97" i="2"/>
  <c r="K98" i="2"/>
  <c r="L98" i="2"/>
  <c r="M98" i="2"/>
  <c r="K99" i="2"/>
  <c r="L99" i="2"/>
  <c r="M99" i="2"/>
  <c r="K100" i="2"/>
  <c r="L100" i="2"/>
  <c r="M100" i="2"/>
  <c r="K101" i="2"/>
  <c r="L101" i="2"/>
  <c r="M101" i="2"/>
  <c r="K102" i="2"/>
  <c r="L102" i="2"/>
  <c r="M102" i="2"/>
  <c r="K103" i="2"/>
  <c r="L103" i="2"/>
  <c r="M103" i="2"/>
  <c r="K104" i="2"/>
  <c r="L104" i="2"/>
  <c r="M104" i="2"/>
  <c r="K105" i="2"/>
  <c r="L105" i="2"/>
  <c r="M105" i="2"/>
  <c r="K106" i="2"/>
  <c r="L106" i="2"/>
  <c r="M106" i="2"/>
  <c r="K107" i="2"/>
  <c r="L107" i="2"/>
  <c r="M107" i="2"/>
  <c r="K108" i="2"/>
  <c r="L108" i="2"/>
  <c r="M108" i="2"/>
  <c r="K109" i="2"/>
  <c r="L109" i="2"/>
  <c r="M109" i="2"/>
  <c r="K110" i="2"/>
  <c r="L110" i="2"/>
  <c r="M110" i="2"/>
  <c r="K111" i="2"/>
  <c r="L111" i="2"/>
  <c r="M111" i="2"/>
  <c r="K112" i="2"/>
  <c r="L112" i="2"/>
  <c r="M112" i="2"/>
  <c r="K113" i="2"/>
  <c r="L113" i="2"/>
  <c r="M113" i="2"/>
  <c r="K114" i="2"/>
  <c r="L114" i="2"/>
  <c r="M114" i="2"/>
  <c r="K115" i="2"/>
  <c r="L115" i="2"/>
  <c r="M115" i="2"/>
  <c r="K116" i="2"/>
  <c r="L116" i="2"/>
  <c r="M116" i="2"/>
  <c r="K117" i="2"/>
  <c r="L117" i="2"/>
  <c r="M117" i="2"/>
  <c r="K118" i="2"/>
  <c r="L118" i="2"/>
  <c r="M118" i="2"/>
  <c r="K119" i="2"/>
  <c r="L119" i="2"/>
  <c r="M119" i="2"/>
  <c r="K120" i="2"/>
  <c r="L120" i="2"/>
  <c r="M120" i="2"/>
  <c r="K121" i="2"/>
  <c r="L121" i="2"/>
  <c r="M121" i="2"/>
  <c r="K122" i="2"/>
  <c r="L122" i="2"/>
  <c r="M122" i="2"/>
  <c r="K123" i="2"/>
  <c r="L123" i="2"/>
  <c r="M123" i="2"/>
  <c r="K124" i="2"/>
  <c r="L124" i="2"/>
  <c r="M124" i="2"/>
  <c r="K125" i="2"/>
  <c r="L125" i="2"/>
  <c r="M125" i="2"/>
  <c r="K126" i="2"/>
  <c r="L126" i="2"/>
  <c r="M126" i="2"/>
  <c r="K127" i="2"/>
  <c r="L127" i="2"/>
  <c r="M127" i="2"/>
  <c r="K128" i="2"/>
  <c r="L128" i="2"/>
  <c r="M128" i="2"/>
  <c r="K129" i="2"/>
  <c r="L129" i="2"/>
  <c r="M129" i="2"/>
  <c r="K130" i="2"/>
  <c r="L130" i="2"/>
  <c r="M130" i="2"/>
  <c r="K131" i="2"/>
  <c r="L131" i="2"/>
  <c r="M131" i="2"/>
  <c r="K132" i="2"/>
  <c r="L132" i="2"/>
  <c r="M132" i="2"/>
  <c r="K133" i="2"/>
  <c r="L133" i="2"/>
  <c r="M133" i="2"/>
  <c r="K134" i="2"/>
  <c r="L134" i="2"/>
  <c r="M134" i="2"/>
  <c r="K135" i="2"/>
  <c r="L135" i="2"/>
  <c r="M135" i="2"/>
  <c r="K136" i="2"/>
  <c r="L136" i="2"/>
  <c r="M136" i="2"/>
  <c r="K137" i="2"/>
  <c r="L137" i="2"/>
  <c r="M137" i="2"/>
  <c r="K138" i="2"/>
  <c r="L138" i="2"/>
  <c r="M138" i="2"/>
  <c r="K139" i="2"/>
  <c r="L139" i="2"/>
  <c r="M139" i="2"/>
  <c r="K140" i="2"/>
  <c r="L140" i="2"/>
  <c r="M140" i="2"/>
  <c r="K141" i="2"/>
  <c r="L141" i="2"/>
  <c r="M141" i="2"/>
  <c r="K142" i="2"/>
  <c r="L142" i="2"/>
  <c r="M142" i="2"/>
  <c r="K143" i="2"/>
  <c r="L143" i="2"/>
  <c r="M143" i="2"/>
  <c r="K144" i="2"/>
  <c r="L144" i="2"/>
  <c r="M144" i="2"/>
  <c r="K145" i="2"/>
  <c r="L145" i="2"/>
  <c r="M145" i="2"/>
  <c r="K146" i="2"/>
  <c r="L146" i="2"/>
  <c r="M146" i="2"/>
  <c r="K147" i="2"/>
  <c r="L147" i="2"/>
  <c r="M147" i="2"/>
  <c r="K148" i="2"/>
  <c r="L148" i="2"/>
  <c r="M148" i="2"/>
  <c r="K149" i="2"/>
  <c r="L149" i="2"/>
  <c r="M149" i="2"/>
  <c r="K150" i="2"/>
  <c r="L150" i="2"/>
  <c r="M150" i="2"/>
  <c r="K151" i="2"/>
  <c r="L151" i="2"/>
  <c r="M151" i="2"/>
  <c r="K152" i="2"/>
  <c r="L152" i="2"/>
  <c r="M152" i="2"/>
  <c r="K153" i="2"/>
  <c r="L153" i="2"/>
  <c r="M153" i="2"/>
  <c r="K154" i="2"/>
  <c r="L154" i="2"/>
  <c r="M154" i="2"/>
  <c r="K155" i="2"/>
  <c r="L155" i="2"/>
  <c r="M155" i="2"/>
  <c r="K156" i="2"/>
  <c r="L156" i="2"/>
  <c r="M156" i="2"/>
  <c r="K157" i="2"/>
  <c r="L157" i="2"/>
  <c r="M157" i="2"/>
  <c r="K158" i="2"/>
  <c r="L158" i="2"/>
  <c r="M158" i="2"/>
  <c r="K159" i="2"/>
  <c r="L159" i="2"/>
  <c r="M159" i="2"/>
  <c r="K160" i="2"/>
  <c r="L160" i="2"/>
  <c r="M160" i="2"/>
  <c r="K161" i="2"/>
  <c r="L161" i="2"/>
  <c r="M161" i="2"/>
  <c r="K162" i="2"/>
  <c r="L162" i="2"/>
  <c r="M162" i="2"/>
  <c r="K163" i="2"/>
  <c r="L163" i="2"/>
  <c r="M163" i="2"/>
  <c r="K164" i="2"/>
  <c r="L164" i="2"/>
  <c r="M164" i="2"/>
  <c r="K165" i="2"/>
  <c r="L165" i="2"/>
  <c r="M165" i="2"/>
  <c r="K166" i="2"/>
  <c r="L166" i="2"/>
  <c r="M166" i="2"/>
  <c r="K167" i="2"/>
  <c r="L167" i="2"/>
  <c r="M167" i="2"/>
  <c r="K168" i="2"/>
  <c r="L168" i="2"/>
  <c r="M168" i="2"/>
  <c r="K169" i="2"/>
  <c r="L169" i="2"/>
  <c r="M169" i="2"/>
  <c r="K170" i="2"/>
  <c r="L170" i="2"/>
  <c r="M170" i="2"/>
  <c r="K171" i="2"/>
  <c r="L171" i="2"/>
  <c r="M171" i="2"/>
  <c r="K172" i="2"/>
  <c r="L172" i="2"/>
  <c r="M172" i="2"/>
  <c r="K173" i="2"/>
  <c r="L173" i="2"/>
  <c r="M173" i="2"/>
  <c r="K174" i="2"/>
  <c r="L174" i="2"/>
  <c r="M174" i="2"/>
  <c r="K175" i="2"/>
  <c r="L175" i="2"/>
  <c r="M175" i="2"/>
  <c r="K176" i="2"/>
  <c r="L176" i="2"/>
  <c r="M176" i="2"/>
  <c r="K177" i="2"/>
  <c r="L177" i="2"/>
  <c r="M177" i="2"/>
  <c r="K178" i="2"/>
  <c r="L178" i="2"/>
  <c r="M178" i="2"/>
  <c r="K179" i="2"/>
  <c r="L179" i="2"/>
  <c r="M179" i="2"/>
  <c r="K180" i="2"/>
  <c r="L180" i="2"/>
  <c r="M180" i="2"/>
  <c r="K181" i="2"/>
  <c r="L181" i="2"/>
  <c r="M181" i="2"/>
  <c r="K182" i="2"/>
  <c r="L182" i="2"/>
  <c r="M182" i="2"/>
  <c r="K183" i="2"/>
  <c r="L183" i="2"/>
  <c r="M183" i="2"/>
  <c r="K184" i="2"/>
  <c r="L184" i="2"/>
  <c r="M184" i="2"/>
  <c r="K185" i="2"/>
  <c r="L185" i="2"/>
  <c r="M185" i="2"/>
  <c r="K186" i="2"/>
  <c r="L186" i="2"/>
  <c r="M186" i="2"/>
  <c r="K187" i="2"/>
  <c r="L187" i="2"/>
  <c r="M187" i="2"/>
  <c r="K188" i="2"/>
  <c r="L188" i="2"/>
  <c r="M188" i="2"/>
  <c r="K189" i="2"/>
  <c r="L189" i="2"/>
  <c r="M189" i="2"/>
  <c r="K190" i="2"/>
  <c r="L190" i="2"/>
  <c r="M190" i="2"/>
  <c r="K191" i="2"/>
  <c r="L191" i="2"/>
  <c r="M191" i="2"/>
  <c r="K192" i="2"/>
  <c r="L192" i="2"/>
  <c r="M192" i="2"/>
  <c r="K193" i="2"/>
  <c r="L193" i="2"/>
  <c r="M193" i="2"/>
  <c r="K194" i="2"/>
  <c r="L194" i="2"/>
  <c r="M194" i="2"/>
  <c r="K195" i="2"/>
  <c r="L195" i="2"/>
  <c r="M195" i="2"/>
  <c r="K196" i="2"/>
  <c r="L196" i="2"/>
  <c r="M196" i="2"/>
  <c r="K197" i="2"/>
  <c r="L197" i="2"/>
  <c r="M197" i="2"/>
  <c r="K198" i="2"/>
  <c r="L198" i="2"/>
  <c r="M198" i="2"/>
  <c r="K199" i="2"/>
  <c r="L199" i="2"/>
  <c r="M199" i="2"/>
  <c r="K200" i="2"/>
  <c r="L200" i="2"/>
  <c r="M200" i="2"/>
  <c r="K201" i="2"/>
  <c r="L201" i="2"/>
  <c r="M201" i="2"/>
  <c r="K202" i="2"/>
  <c r="L202" i="2"/>
  <c r="M202" i="2"/>
  <c r="K203" i="2"/>
  <c r="L203" i="2"/>
  <c r="M203" i="2"/>
  <c r="K204" i="2"/>
  <c r="L204" i="2"/>
  <c r="M204" i="2"/>
  <c r="K205" i="2"/>
  <c r="L205" i="2"/>
  <c r="M205" i="2"/>
  <c r="K206" i="2"/>
  <c r="L206" i="2"/>
  <c r="M206" i="2"/>
  <c r="K207" i="2"/>
  <c r="L207" i="2"/>
  <c r="M207" i="2"/>
  <c r="K208" i="2"/>
  <c r="L208" i="2"/>
  <c r="M208" i="2"/>
  <c r="K209" i="2"/>
  <c r="L209" i="2"/>
  <c r="M209" i="2"/>
  <c r="K210" i="2"/>
  <c r="L210" i="2"/>
  <c r="M210" i="2"/>
  <c r="K211" i="2"/>
  <c r="L211" i="2"/>
  <c r="M211" i="2"/>
  <c r="K212" i="2"/>
  <c r="L212" i="2"/>
  <c r="M212" i="2"/>
  <c r="K213" i="2"/>
  <c r="L213" i="2"/>
  <c r="M213" i="2"/>
  <c r="K214" i="2"/>
  <c r="L214" i="2"/>
  <c r="M214" i="2"/>
  <c r="K215" i="2"/>
  <c r="L215" i="2"/>
  <c r="M215" i="2"/>
  <c r="K216" i="2"/>
  <c r="L216" i="2"/>
  <c r="M216" i="2"/>
  <c r="K217" i="2"/>
  <c r="L217" i="2"/>
  <c r="M217" i="2"/>
  <c r="K218" i="2"/>
  <c r="L218" i="2"/>
  <c r="M218" i="2"/>
  <c r="K219" i="2"/>
  <c r="L219" i="2"/>
  <c r="M219" i="2"/>
  <c r="K220" i="2"/>
  <c r="L220" i="2"/>
  <c r="M220" i="2"/>
  <c r="K221" i="2"/>
  <c r="L221" i="2"/>
  <c r="M221" i="2"/>
  <c r="K222" i="2"/>
  <c r="L222" i="2"/>
  <c r="M222" i="2"/>
  <c r="K223" i="2"/>
  <c r="L223" i="2"/>
  <c r="M223" i="2"/>
  <c r="K224" i="2"/>
  <c r="L224" i="2"/>
  <c r="M224" i="2"/>
  <c r="K225" i="2"/>
  <c r="L225" i="2"/>
  <c r="M225" i="2"/>
  <c r="K226" i="2"/>
  <c r="L226" i="2"/>
  <c r="M226" i="2"/>
  <c r="K227" i="2"/>
  <c r="L227" i="2"/>
  <c r="M227" i="2"/>
  <c r="K228" i="2"/>
  <c r="L228" i="2"/>
  <c r="M228" i="2"/>
  <c r="K229" i="2"/>
  <c r="L229" i="2"/>
  <c r="M229" i="2"/>
  <c r="K230" i="2"/>
  <c r="L230" i="2"/>
  <c r="M230" i="2"/>
  <c r="K231" i="2"/>
  <c r="L231" i="2"/>
  <c r="M231" i="2"/>
  <c r="K232" i="2"/>
  <c r="L232" i="2"/>
  <c r="M232" i="2"/>
  <c r="K233" i="2"/>
  <c r="L233" i="2"/>
  <c r="M233" i="2"/>
  <c r="K234" i="2"/>
  <c r="L234" i="2"/>
  <c r="M234" i="2"/>
  <c r="K235" i="2"/>
  <c r="L235" i="2"/>
  <c r="M235" i="2"/>
  <c r="K236" i="2"/>
  <c r="L236" i="2"/>
  <c r="M236" i="2"/>
  <c r="K237" i="2"/>
  <c r="L237" i="2"/>
  <c r="M237" i="2"/>
  <c r="K238" i="2"/>
  <c r="L238" i="2"/>
  <c r="M238" i="2"/>
  <c r="K239" i="2"/>
  <c r="L239" i="2"/>
  <c r="M239" i="2"/>
  <c r="K240" i="2"/>
  <c r="L240" i="2"/>
  <c r="M240" i="2"/>
  <c r="K241" i="2"/>
  <c r="L241" i="2"/>
  <c r="M241" i="2"/>
  <c r="K242" i="2"/>
  <c r="L242" i="2"/>
  <c r="M242" i="2"/>
  <c r="K243" i="2"/>
  <c r="L243" i="2"/>
  <c r="M243" i="2"/>
  <c r="K244" i="2"/>
  <c r="L244" i="2"/>
  <c r="M244" i="2"/>
  <c r="K245" i="2"/>
  <c r="L245" i="2"/>
  <c r="M245" i="2"/>
  <c r="K246" i="2"/>
  <c r="L246" i="2"/>
  <c r="M246" i="2"/>
  <c r="K247" i="2"/>
  <c r="L247" i="2"/>
  <c r="M247" i="2"/>
  <c r="K248" i="2"/>
  <c r="L248" i="2"/>
  <c r="M248" i="2"/>
  <c r="K249" i="2"/>
  <c r="L249" i="2"/>
  <c r="M249" i="2"/>
  <c r="K250" i="2"/>
  <c r="L250" i="2"/>
  <c r="M250" i="2"/>
  <c r="K251" i="2"/>
  <c r="L251" i="2"/>
  <c r="M251" i="2"/>
  <c r="K252" i="2"/>
  <c r="L252" i="2"/>
  <c r="M252" i="2"/>
  <c r="K253" i="2"/>
  <c r="L253" i="2"/>
  <c r="M253" i="2"/>
  <c r="K254" i="2"/>
  <c r="L254" i="2"/>
  <c r="M254" i="2"/>
  <c r="K255" i="2"/>
  <c r="L255" i="2"/>
  <c r="M255" i="2"/>
  <c r="K256" i="2"/>
  <c r="L256" i="2"/>
  <c r="M256" i="2"/>
  <c r="K257" i="2"/>
  <c r="L257" i="2"/>
  <c r="M257" i="2"/>
  <c r="K258" i="2"/>
  <c r="L258" i="2"/>
  <c r="M258" i="2"/>
  <c r="K259" i="2"/>
  <c r="L259" i="2"/>
  <c r="M259" i="2"/>
  <c r="K260" i="2"/>
  <c r="L260" i="2"/>
  <c r="M260" i="2"/>
  <c r="K261" i="2"/>
  <c r="L261" i="2"/>
  <c r="M261" i="2"/>
  <c r="K262" i="2"/>
  <c r="L262" i="2"/>
  <c r="M262" i="2"/>
  <c r="K263" i="2"/>
  <c r="L263" i="2"/>
  <c r="M263" i="2"/>
  <c r="K264" i="2"/>
  <c r="L264" i="2"/>
  <c r="M264" i="2"/>
  <c r="K265" i="2"/>
  <c r="L265" i="2"/>
  <c r="M265" i="2"/>
  <c r="K266" i="2"/>
  <c r="L266" i="2"/>
  <c r="M266" i="2"/>
  <c r="K267" i="2"/>
  <c r="L267" i="2"/>
  <c r="M267" i="2"/>
  <c r="K268" i="2"/>
  <c r="L268" i="2"/>
  <c r="M268" i="2"/>
  <c r="K269" i="2"/>
  <c r="L269" i="2"/>
  <c r="M269" i="2"/>
  <c r="K270" i="2"/>
  <c r="L270" i="2"/>
  <c r="M270" i="2"/>
  <c r="K271" i="2"/>
  <c r="L271" i="2"/>
  <c r="M271" i="2"/>
  <c r="K272" i="2"/>
  <c r="L272" i="2"/>
  <c r="M272" i="2"/>
  <c r="K273" i="2"/>
  <c r="L273" i="2"/>
  <c r="M273" i="2"/>
  <c r="K274" i="2"/>
  <c r="L274" i="2"/>
  <c r="M274" i="2"/>
  <c r="K275" i="2"/>
  <c r="L275" i="2"/>
  <c r="M275" i="2"/>
  <c r="K276" i="2"/>
  <c r="L276" i="2"/>
  <c r="M276" i="2"/>
  <c r="K277" i="2"/>
  <c r="L277" i="2"/>
  <c r="M277" i="2"/>
  <c r="K278" i="2"/>
  <c r="L278" i="2"/>
  <c r="M278" i="2"/>
  <c r="K279" i="2"/>
  <c r="L279" i="2"/>
  <c r="M279" i="2"/>
  <c r="K280" i="2"/>
  <c r="L280" i="2"/>
  <c r="M280" i="2"/>
  <c r="K281" i="2"/>
  <c r="L281" i="2"/>
  <c r="M281" i="2"/>
  <c r="K282" i="2"/>
  <c r="L282" i="2"/>
  <c r="M282" i="2"/>
  <c r="K283" i="2"/>
  <c r="L283" i="2"/>
  <c r="M283" i="2"/>
  <c r="K284" i="2"/>
  <c r="L284" i="2"/>
  <c r="M284" i="2"/>
  <c r="K285" i="2"/>
  <c r="L285" i="2"/>
  <c r="M285" i="2"/>
  <c r="K286" i="2"/>
  <c r="L286" i="2"/>
  <c r="M286" i="2"/>
  <c r="K287" i="2"/>
  <c r="L287" i="2"/>
  <c r="M287" i="2"/>
  <c r="K288" i="2"/>
  <c r="L288" i="2"/>
  <c r="M288" i="2"/>
  <c r="K289" i="2"/>
  <c r="L289" i="2"/>
  <c r="M289" i="2"/>
  <c r="K290" i="2"/>
  <c r="L290" i="2"/>
  <c r="M290" i="2"/>
  <c r="K291" i="2"/>
  <c r="L291" i="2"/>
  <c r="M291" i="2"/>
  <c r="K292" i="2"/>
  <c r="L292" i="2"/>
  <c r="M292" i="2"/>
  <c r="K293" i="2"/>
  <c r="L293" i="2"/>
  <c r="M293" i="2"/>
  <c r="K294" i="2"/>
  <c r="L294" i="2"/>
  <c r="M294" i="2"/>
  <c r="K295" i="2"/>
  <c r="L295" i="2"/>
  <c r="M295" i="2"/>
  <c r="K296" i="2"/>
  <c r="L296" i="2"/>
  <c r="M296" i="2"/>
  <c r="K297" i="2"/>
  <c r="L297" i="2"/>
  <c r="M297" i="2"/>
  <c r="K298" i="2"/>
  <c r="L298" i="2"/>
  <c r="M298" i="2"/>
  <c r="K299" i="2"/>
  <c r="L299" i="2"/>
  <c r="M299" i="2"/>
  <c r="K300" i="2"/>
  <c r="L300" i="2"/>
  <c r="M300" i="2"/>
  <c r="K301" i="2"/>
  <c r="L301" i="2"/>
  <c r="M301" i="2"/>
  <c r="K302" i="2"/>
  <c r="L302" i="2"/>
  <c r="M302" i="2"/>
  <c r="K303" i="2"/>
  <c r="L303" i="2"/>
  <c r="M303" i="2"/>
  <c r="K304" i="2"/>
  <c r="L304" i="2"/>
  <c r="M304" i="2"/>
  <c r="K305" i="2"/>
  <c r="L305" i="2"/>
  <c r="M305" i="2"/>
  <c r="K306" i="2"/>
  <c r="L306" i="2"/>
  <c r="M306" i="2"/>
  <c r="K307" i="2"/>
  <c r="L307" i="2"/>
  <c r="M307" i="2"/>
  <c r="K308" i="2"/>
  <c r="L308" i="2"/>
  <c r="M308" i="2"/>
  <c r="K309" i="2"/>
  <c r="L309" i="2"/>
  <c r="M309" i="2"/>
  <c r="K310" i="2"/>
  <c r="L310" i="2"/>
  <c r="M310" i="2"/>
  <c r="K311" i="2"/>
  <c r="L311" i="2"/>
  <c r="M311" i="2"/>
  <c r="K312" i="2"/>
  <c r="L312" i="2"/>
  <c r="M312" i="2"/>
  <c r="K313" i="2"/>
  <c r="L313" i="2"/>
  <c r="M313" i="2"/>
  <c r="K314" i="2"/>
  <c r="L314" i="2"/>
  <c r="M314" i="2"/>
  <c r="K315" i="2"/>
  <c r="L315" i="2"/>
  <c r="M315" i="2"/>
  <c r="K316" i="2"/>
  <c r="L316" i="2"/>
  <c r="M316" i="2"/>
  <c r="K317" i="2"/>
  <c r="L317" i="2"/>
  <c r="M317" i="2"/>
  <c r="K318" i="2"/>
  <c r="L318" i="2"/>
  <c r="M318" i="2"/>
  <c r="K319" i="2"/>
  <c r="L319" i="2"/>
  <c r="M319" i="2"/>
  <c r="K320" i="2"/>
  <c r="L320" i="2"/>
  <c r="M320" i="2"/>
  <c r="K321" i="2"/>
  <c r="L321" i="2"/>
  <c r="M321" i="2"/>
  <c r="K322" i="2"/>
  <c r="L322" i="2"/>
  <c r="M322" i="2"/>
  <c r="K323" i="2"/>
  <c r="L323" i="2"/>
  <c r="M323" i="2"/>
  <c r="K324" i="2"/>
  <c r="L324" i="2"/>
  <c r="M324" i="2"/>
  <c r="K325" i="2"/>
  <c r="L325" i="2"/>
  <c r="M325" i="2"/>
  <c r="K326" i="2"/>
  <c r="L326" i="2"/>
  <c r="M326" i="2"/>
  <c r="K327" i="2"/>
  <c r="L327" i="2"/>
  <c r="M327" i="2"/>
  <c r="K328" i="2"/>
  <c r="L328" i="2"/>
  <c r="M328" i="2"/>
  <c r="K329" i="2"/>
  <c r="L329" i="2"/>
  <c r="M329" i="2"/>
  <c r="K330" i="2"/>
  <c r="L330" i="2"/>
  <c r="M330" i="2"/>
  <c r="K331" i="2"/>
  <c r="L331" i="2"/>
  <c r="M331" i="2"/>
  <c r="K332" i="2"/>
  <c r="L332" i="2"/>
  <c r="M332" i="2"/>
  <c r="K333" i="2"/>
  <c r="L333" i="2"/>
  <c r="M333" i="2"/>
  <c r="K334" i="2"/>
  <c r="L334" i="2"/>
  <c r="M334" i="2"/>
  <c r="K335" i="2"/>
  <c r="L335" i="2"/>
  <c r="M335" i="2"/>
  <c r="K336" i="2"/>
  <c r="L336" i="2"/>
  <c r="M336" i="2"/>
  <c r="K337" i="2"/>
  <c r="L337" i="2"/>
  <c r="M337" i="2"/>
  <c r="K338" i="2"/>
  <c r="L338" i="2"/>
  <c r="M338" i="2"/>
  <c r="K339" i="2"/>
  <c r="L339" i="2"/>
  <c r="M339" i="2"/>
  <c r="K340" i="2"/>
  <c r="L340" i="2"/>
  <c r="M340" i="2"/>
  <c r="K341" i="2"/>
  <c r="L341" i="2"/>
  <c r="M341" i="2"/>
  <c r="K342" i="2"/>
  <c r="L342" i="2"/>
  <c r="M342" i="2"/>
  <c r="K343" i="2"/>
  <c r="L343" i="2"/>
  <c r="M343" i="2"/>
  <c r="K344" i="2"/>
  <c r="L344" i="2"/>
  <c r="M344" i="2"/>
  <c r="K345" i="2"/>
  <c r="L345" i="2"/>
  <c r="M345" i="2"/>
  <c r="K346" i="2"/>
  <c r="L346" i="2"/>
  <c r="M346" i="2"/>
  <c r="K347" i="2"/>
  <c r="L347" i="2"/>
  <c r="M347" i="2"/>
  <c r="K348" i="2"/>
  <c r="L348" i="2"/>
  <c r="M348" i="2"/>
  <c r="K349" i="2"/>
  <c r="L349" i="2"/>
  <c r="M349" i="2"/>
  <c r="K350" i="2"/>
  <c r="L350" i="2"/>
  <c r="M350" i="2"/>
  <c r="K351" i="2"/>
  <c r="L351" i="2"/>
  <c r="M351" i="2"/>
  <c r="K352" i="2"/>
  <c r="L352" i="2"/>
  <c r="M352" i="2"/>
  <c r="K353" i="2"/>
  <c r="L353" i="2"/>
  <c r="M353" i="2"/>
  <c r="K354" i="2"/>
  <c r="L354" i="2"/>
  <c r="M354" i="2"/>
  <c r="K355" i="2"/>
  <c r="L355" i="2"/>
  <c r="M355" i="2"/>
  <c r="K356" i="2"/>
  <c r="L356" i="2"/>
  <c r="M356" i="2"/>
  <c r="K357" i="2"/>
  <c r="L357" i="2"/>
  <c r="M357" i="2"/>
  <c r="K358" i="2"/>
  <c r="L358" i="2"/>
  <c r="M358" i="2"/>
  <c r="K359" i="2"/>
  <c r="L359" i="2"/>
  <c r="M359" i="2"/>
  <c r="K360" i="2"/>
  <c r="L360" i="2"/>
  <c r="M360" i="2"/>
  <c r="K361" i="2"/>
  <c r="L361" i="2"/>
  <c r="M361" i="2"/>
  <c r="K362" i="2"/>
  <c r="L362" i="2"/>
  <c r="M362" i="2"/>
  <c r="K363" i="2"/>
  <c r="L363" i="2"/>
  <c r="M363" i="2"/>
  <c r="K364" i="2"/>
  <c r="L364" i="2"/>
  <c r="M364" i="2"/>
  <c r="K365" i="2"/>
  <c r="L365" i="2"/>
  <c r="M365" i="2"/>
  <c r="K366" i="2"/>
  <c r="L366" i="2"/>
  <c r="M366" i="2"/>
  <c r="K367" i="2"/>
  <c r="L367" i="2"/>
  <c r="M367" i="2"/>
  <c r="K368" i="2"/>
  <c r="L368" i="2"/>
  <c r="M368" i="2"/>
  <c r="K369" i="2"/>
  <c r="L369" i="2"/>
  <c r="M369" i="2"/>
  <c r="K370" i="2"/>
  <c r="L370" i="2"/>
  <c r="M370" i="2"/>
  <c r="K371" i="2"/>
  <c r="L371" i="2"/>
  <c r="M371" i="2"/>
  <c r="K372" i="2"/>
  <c r="L372" i="2"/>
  <c r="M372" i="2"/>
  <c r="K373" i="2"/>
  <c r="L373" i="2"/>
  <c r="M373" i="2"/>
  <c r="K374" i="2"/>
  <c r="L374" i="2"/>
  <c r="M374" i="2"/>
  <c r="K375" i="2"/>
  <c r="L375" i="2"/>
  <c r="M375" i="2"/>
  <c r="K376" i="2"/>
  <c r="L376" i="2"/>
  <c r="M376" i="2"/>
  <c r="K377" i="2"/>
  <c r="L377" i="2"/>
  <c r="M377" i="2"/>
  <c r="K378" i="2"/>
  <c r="L378" i="2"/>
  <c r="M378" i="2"/>
  <c r="K379" i="2"/>
  <c r="L379" i="2"/>
  <c r="M379" i="2"/>
  <c r="K380" i="2"/>
  <c r="L380" i="2"/>
  <c r="M380" i="2"/>
  <c r="K381" i="2"/>
  <c r="L381" i="2"/>
  <c r="M381" i="2"/>
  <c r="K382" i="2"/>
  <c r="L382" i="2"/>
  <c r="M382" i="2"/>
  <c r="K383" i="2"/>
  <c r="L383" i="2"/>
  <c r="M383" i="2"/>
  <c r="K384" i="2"/>
  <c r="L384" i="2"/>
  <c r="M384" i="2"/>
  <c r="K385" i="2"/>
  <c r="L385" i="2"/>
  <c r="M385" i="2"/>
  <c r="K386" i="2"/>
  <c r="L386" i="2"/>
  <c r="M386" i="2"/>
  <c r="K387" i="2"/>
  <c r="L387" i="2"/>
  <c r="M387" i="2"/>
  <c r="K388" i="2"/>
  <c r="L388" i="2"/>
  <c r="M388" i="2"/>
  <c r="K389" i="2"/>
  <c r="L389" i="2"/>
  <c r="M389" i="2"/>
  <c r="K390" i="2"/>
  <c r="L390" i="2"/>
  <c r="M390" i="2"/>
  <c r="K391" i="2"/>
  <c r="L391" i="2"/>
  <c r="M391" i="2"/>
  <c r="K392" i="2"/>
  <c r="L392" i="2"/>
  <c r="M392" i="2"/>
  <c r="K393" i="2"/>
  <c r="L393" i="2"/>
  <c r="M393" i="2"/>
  <c r="K394" i="2"/>
  <c r="L394" i="2"/>
  <c r="M394" i="2"/>
  <c r="K395" i="2"/>
  <c r="L395" i="2"/>
  <c r="M395" i="2"/>
  <c r="K396" i="2"/>
  <c r="L396" i="2"/>
  <c r="M396" i="2"/>
  <c r="K397" i="2"/>
  <c r="L397" i="2"/>
  <c r="M397" i="2"/>
  <c r="K398" i="2"/>
  <c r="L398" i="2"/>
  <c r="M398" i="2"/>
  <c r="K399" i="2"/>
  <c r="L399" i="2"/>
  <c r="M399" i="2"/>
  <c r="K400" i="2"/>
  <c r="L400" i="2"/>
  <c r="M400" i="2"/>
  <c r="K401" i="2"/>
  <c r="L401" i="2"/>
  <c r="M401" i="2"/>
  <c r="K402" i="2"/>
  <c r="L402" i="2"/>
  <c r="M402" i="2"/>
  <c r="K403" i="2"/>
  <c r="L403" i="2"/>
  <c r="M403" i="2"/>
  <c r="K404" i="2"/>
  <c r="L404" i="2"/>
  <c r="M404" i="2"/>
  <c r="K405" i="2"/>
  <c r="L405" i="2"/>
  <c r="M405" i="2"/>
  <c r="K406" i="2"/>
  <c r="L406" i="2"/>
  <c r="M406" i="2"/>
  <c r="K407" i="2"/>
  <c r="L407" i="2"/>
  <c r="M407" i="2"/>
  <c r="K408" i="2"/>
  <c r="L408" i="2"/>
  <c r="M408" i="2"/>
  <c r="K409" i="2"/>
  <c r="L409" i="2"/>
  <c r="M409" i="2"/>
  <c r="K410" i="2"/>
  <c r="L410" i="2"/>
  <c r="M410" i="2"/>
  <c r="K411" i="2"/>
  <c r="L411" i="2"/>
  <c r="M411" i="2"/>
  <c r="K412" i="2"/>
  <c r="L412" i="2"/>
  <c r="M412" i="2"/>
  <c r="K413" i="2"/>
  <c r="L413" i="2"/>
  <c r="M413" i="2"/>
  <c r="K414" i="2"/>
  <c r="L414" i="2"/>
  <c r="M414" i="2"/>
  <c r="K415" i="2"/>
  <c r="L415" i="2"/>
  <c r="M415" i="2"/>
  <c r="K416" i="2"/>
  <c r="L416" i="2"/>
  <c r="M416" i="2"/>
  <c r="K417" i="2"/>
  <c r="L417" i="2"/>
  <c r="M417" i="2"/>
  <c r="K418" i="2"/>
  <c r="L418" i="2"/>
  <c r="M418" i="2"/>
  <c r="K419" i="2"/>
  <c r="L419" i="2"/>
  <c r="M419" i="2"/>
  <c r="K420" i="2"/>
  <c r="L420" i="2"/>
  <c r="M420" i="2"/>
  <c r="K421" i="2"/>
  <c r="L421" i="2"/>
  <c r="M421" i="2"/>
  <c r="K422" i="2"/>
  <c r="L422" i="2"/>
  <c r="M422" i="2"/>
  <c r="K423" i="2"/>
  <c r="L423" i="2"/>
  <c r="M423" i="2"/>
  <c r="K424" i="2"/>
  <c r="L424" i="2"/>
  <c r="M424" i="2"/>
  <c r="K425" i="2"/>
  <c r="L425" i="2"/>
  <c r="M425" i="2"/>
  <c r="K426" i="2"/>
  <c r="L426" i="2"/>
  <c r="M426" i="2"/>
  <c r="K427" i="2"/>
  <c r="L427" i="2"/>
  <c r="M427" i="2"/>
  <c r="K428" i="2"/>
  <c r="L428" i="2"/>
  <c r="M428" i="2"/>
  <c r="K429" i="2"/>
  <c r="L429" i="2"/>
  <c r="M429" i="2"/>
  <c r="K430" i="2"/>
  <c r="L430" i="2"/>
  <c r="M430" i="2"/>
  <c r="K431" i="2"/>
  <c r="L431" i="2"/>
  <c r="M431" i="2"/>
  <c r="K432" i="2"/>
  <c r="L432" i="2"/>
  <c r="M432" i="2"/>
  <c r="K433" i="2"/>
  <c r="L433" i="2"/>
  <c r="M433" i="2"/>
  <c r="K434" i="2"/>
  <c r="L434" i="2"/>
  <c r="M434" i="2"/>
  <c r="K435" i="2"/>
  <c r="L435" i="2"/>
  <c r="M435" i="2"/>
  <c r="K436" i="2"/>
  <c r="L436" i="2"/>
  <c r="M436" i="2"/>
  <c r="K437" i="2"/>
  <c r="L437" i="2"/>
  <c r="M437" i="2"/>
  <c r="K438" i="2"/>
  <c r="L438" i="2"/>
  <c r="M438" i="2"/>
  <c r="K439" i="2"/>
  <c r="L439" i="2"/>
  <c r="M439" i="2"/>
  <c r="K440" i="2"/>
  <c r="L440" i="2"/>
  <c r="M440" i="2"/>
  <c r="K441" i="2"/>
  <c r="L441" i="2"/>
  <c r="M441" i="2"/>
  <c r="K442" i="2"/>
  <c r="L442" i="2"/>
  <c r="M442" i="2"/>
  <c r="K443" i="2"/>
  <c r="L443" i="2"/>
  <c r="M443" i="2"/>
  <c r="K444" i="2"/>
  <c r="L444" i="2"/>
  <c r="M444" i="2"/>
  <c r="K445" i="2"/>
  <c r="L445" i="2"/>
  <c r="M445" i="2"/>
  <c r="K446" i="2"/>
  <c r="L446" i="2"/>
  <c r="M446" i="2"/>
  <c r="K447" i="2"/>
  <c r="L447" i="2"/>
  <c r="M447" i="2"/>
  <c r="K448" i="2"/>
  <c r="L448" i="2"/>
  <c r="M448" i="2"/>
  <c r="K449" i="2"/>
  <c r="L449" i="2"/>
  <c r="M449" i="2"/>
  <c r="K450" i="2"/>
  <c r="L450" i="2"/>
  <c r="M450" i="2"/>
  <c r="K451" i="2"/>
  <c r="L451" i="2"/>
  <c r="M451" i="2"/>
  <c r="K452" i="2"/>
  <c r="L452" i="2"/>
  <c r="M452" i="2"/>
  <c r="K453" i="2"/>
  <c r="L453" i="2"/>
  <c r="M453" i="2"/>
  <c r="K454" i="2"/>
  <c r="L454" i="2"/>
  <c r="M454" i="2"/>
  <c r="K455" i="2"/>
  <c r="L455" i="2"/>
  <c r="M455" i="2"/>
  <c r="K456" i="2"/>
  <c r="L456" i="2"/>
  <c r="M456" i="2"/>
  <c r="K457" i="2"/>
  <c r="L457" i="2"/>
  <c r="M457" i="2"/>
  <c r="K458" i="2"/>
  <c r="L458" i="2"/>
  <c r="M458" i="2"/>
  <c r="K459" i="2"/>
  <c r="L459" i="2"/>
  <c r="M459" i="2"/>
  <c r="K460" i="2"/>
  <c r="L460" i="2"/>
  <c r="M460" i="2"/>
  <c r="K461" i="2"/>
  <c r="L461" i="2"/>
  <c r="M461" i="2"/>
  <c r="K462" i="2"/>
  <c r="L462" i="2"/>
  <c r="M462" i="2"/>
  <c r="K463" i="2"/>
  <c r="L463" i="2"/>
  <c r="M463" i="2"/>
  <c r="K464" i="2"/>
  <c r="L464" i="2"/>
  <c r="M464" i="2"/>
  <c r="K465" i="2"/>
  <c r="L465" i="2"/>
  <c r="M465" i="2"/>
  <c r="K466" i="2"/>
  <c r="L466" i="2"/>
  <c r="M466" i="2"/>
  <c r="K467" i="2"/>
  <c r="L467" i="2"/>
  <c r="M467" i="2"/>
  <c r="K468" i="2"/>
  <c r="L468" i="2"/>
  <c r="M468" i="2"/>
  <c r="K469" i="2"/>
  <c r="L469" i="2"/>
  <c r="M469" i="2"/>
  <c r="K470" i="2"/>
  <c r="L470" i="2"/>
  <c r="M470" i="2"/>
  <c r="K471" i="2"/>
  <c r="L471" i="2"/>
  <c r="M471" i="2"/>
  <c r="K472" i="2"/>
  <c r="L472" i="2"/>
  <c r="M472" i="2"/>
  <c r="K473" i="2"/>
  <c r="L473" i="2"/>
  <c r="M473" i="2"/>
  <c r="K474" i="2"/>
  <c r="L474" i="2"/>
  <c r="M474" i="2"/>
  <c r="K475" i="2"/>
  <c r="L475" i="2"/>
  <c r="M475" i="2"/>
  <c r="K476" i="2"/>
  <c r="L476" i="2"/>
  <c r="M476" i="2"/>
  <c r="K477" i="2"/>
  <c r="L477" i="2"/>
  <c r="M477" i="2"/>
  <c r="K478" i="2"/>
  <c r="L478" i="2"/>
  <c r="M478" i="2"/>
  <c r="K479" i="2"/>
  <c r="L479" i="2"/>
  <c r="M479" i="2"/>
  <c r="K480" i="2"/>
  <c r="L480" i="2"/>
  <c r="M480" i="2"/>
  <c r="K481" i="2"/>
  <c r="L481" i="2"/>
  <c r="M481" i="2"/>
  <c r="K482" i="2"/>
  <c r="L482" i="2"/>
  <c r="M482" i="2"/>
  <c r="K483" i="2"/>
  <c r="L483" i="2"/>
  <c r="M483" i="2"/>
  <c r="K484" i="2"/>
  <c r="L484" i="2"/>
  <c r="M484" i="2"/>
  <c r="K485" i="2"/>
  <c r="L485" i="2"/>
  <c r="M485" i="2"/>
  <c r="K486" i="2"/>
  <c r="L486" i="2"/>
  <c r="M486" i="2"/>
  <c r="K487" i="2"/>
  <c r="L487" i="2"/>
  <c r="M487" i="2"/>
  <c r="K488" i="2"/>
  <c r="L488" i="2"/>
  <c r="M488" i="2"/>
  <c r="K489" i="2"/>
  <c r="L489" i="2"/>
  <c r="M489" i="2"/>
  <c r="K490" i="2"/>
  <c r="L490" i="2"/>
  <c r="M490" i="2"/>
  <c r="K491" i="2"/>
  <c r="L491" i="2"/>
  <c r="M491" i="2"/>
  <c r="K492" i="2"/>
  <c r="L492" i="2"/>
  <c r="M492" i="2"/>
  <c r="K493" i="2"/>
  <c r="L493" i="2"/>
  <c r="M493" i="2"/>
  <c r="K494" i="2"/>
  <c r="L494" i="2"/>
  <c r="M494" i="2"/>
  <c r="K495" i="2"/>
  <c r="L495" i="2"/>
  <c r="M495" i="2"/>
  <c r="K496" i="2"/>
  <c r="L496" i="2"/>
  <c r="M496" i="2"/>
  <c r="K497" i="2"/>
  <c r="L497" i="2"/>
  <c r="M497" i="2"/>
  <c r="K498" i="2"/>
  <c r="L498" i="2"/>
  <c r="M498" i="2"/>
  <c r="K499" i="2"/>
  <c r="L499" i="2"/>
  <c r="M499" i="2"/>
  <c r="K500" i="2"/>
  <c r="L500" i="2"/>
  <c r="M500" i="2"/>
  <c r="K501" i="2"/>
  <c r="L501" i="2"/>
  <c r="M501" i="2"/>
  <c r="K502" i="2"/>
  <c r="L502" i="2"/>
  <c r="M502" i="2"/>
  <c r="K503" i="2"/>
  <c r="L503" i="2"/>
  <c r="M503" i="2"/>
  <c r="K504" i="2"/>
  <c r="L504" i="2"/>
  <c r="M504" i="2"/>
  <c r="K505" i="2"/>
  <c r="L505" i="2"/>
  <c r="M505" i="2"/>
  <c r="K506" i="2"/>
  <c r="L506" i="2"/>
  <c r="M506" i="2"/>
  <c r="K507" i="2"/>
  <c r="L507" i="2"/>
  <c r="M507" i="2"/>
  <c r="K508" i="2"/>
  <c r="L508" i="2"/>
  <c r="M508" i="2"/>
  <c r="K509" i="2"/>
  <c r="L509" i="2"/>
  <c r="M509" i="2"/>
  <c r="K510" i="2"/>
  <c r="L510" i="2"/>
  <c r="M510" i="2"/>
  <c r="K511" i="2"/>
  <c r="L511" i="2"/>
  <c r="M511" i="2"/>
  <c r="K512" i="2"/>
  <c r="L512" i="2"/>
  <c r="M512" i="2"/>
  <c r="K513" i="2"/>
  <c r="L513" i="2"/>
  <c r="M513" i="2"/>
  <c r="K514" i="2"/>
  <c r="L514" i="2"/>
  <c r="M514" i="2"/>
  <c r="K515" i="2"/>
  <c r="L515" i="2"/>
  <c r="M515" i="2"/>
  <c r="K516" i="2"/>
  <c r="L516" i="2"/>
  <c r="M516" i="2"/>
  <c r="K517" i="2"/>
  <c r="L517" i="2"/>
  <c r="M517" i="2"/>
  <c r="K518" i="2"/>
  <c r="L518" i="2"/>
  <c r="M518" i="2"/>
  <c r="K519" i="2"/>
  <c r="L519" i="2"/>
  <c r="M519" i="2"/>
  <c r="K520" i="2"/>
  <c r="L520" i="2"/>
  <c r="M520" i="2"/>
  <c r="K521" i="2"/>
  <c r="L521" i="2"/>
  <c r="M521" i="2"/>
  <c r="K522" i="2"/>
  <c r="L522" i="2"/>
  <c r="M522" i="2"/>
  <c r="K523" i="2"/>
  <c r="L523" i="2"/>
  <c r="M523" i="2"/>
  <c r="K524" i="2"/>
  <c r="L524" i="2"/>
  <c r="M524" i="2"/>
  <c r="K525" i="2"/>
  <c r="L525" i="2"/>
  <c r="M525" i="2"/>
  <c r="K526" i="2"/>
  <c r="L526" i="2"/>
  <c r="M526" i="2"/>
  <c r="K527" i="2"/>
  <c r="L527" i="2"/>
  <c r="M527" i="2"/>
  <c r="K528" i="2"/>
  <c r="L528" i="2"/>
  <c r="M528" i="2"/>
  <c r="K529" i="2"/>
  <c r="L529" i="2"/>
  <c r="M529" i="2"/>
  <c r="K530" i="2"/>
  <c r="L530" i="2"/>
  <c r="M530" i="2"/>
  <c r="K531" i="2"/>
  <c r="L531" i="2"/>
  <c r="M531" i="2"/>
  <c r="K532" i="2"/>
  <c r="L532" i="2"/>
  <c r="M532" i="2"/>
  <c r="K533" i="2"/>
  <c r="L533" i="2"/>
  <c r="M533" i="2"/>
  <c r="K534" i="2"/>
  <c r="L534" i="2"/>
  <c r="M534" i="2"/>
  <c r="K535" i="2"/>
  <c r="L535" i="2"/>
  <c r="M535" i="2"/>
  <c r="K536" i="2"/>
  <c r="L536" i="2"/>
  <c r="M536" i="2"/>
  <c r="K537" i="2"/>
  <c r="L537" i="2"/>
  <c r="M537" i="2"/>
  <c r="K538" i="2"/>
  <c r="L538" i="2"/>
  <c r="M538" i="2"/>
  <c r="K539" i="2"/>
  <c r="L539" i="2"/>
  <c r="M539" i="2"/>
  <c r="K540" i="2"/>
  <c r="L540" i="2"/>
  <c r="M540" i="2"/>
  <c r="K541" i="2"/>
  <c r="L541" i="2"/>
  <c r="M541" i="2"/>
  <c r="K542" i="2"/>
  <c r="L542" i="2"/>
  <c r="M542" i="2"/>
  <c r="K543" i="2"/>
  <c r="L543" i="2"/>
  <c r="M543" i="2"/>
  <c r="K544" i="2"/>
  <c r="L544" i="2"/>
  <c r="M544" i="2"/>
  <c r="K545" i="2"/>
  <c r="L545" i="2"/>
  <c r="M545" i="2"/>
  <c r="K546" i="2"/>
  <c r="L546" i="2"/>
  <c r="M546" i="2"/>
  <c r="K547" i="2"/>
  <c r="L547" i="2"/>
  <c r="M547" i="2"/>
  <c r="K548" i="2"/>
  <c r="L548" i="2"/>
  <c r="M548" i="2"/>
  <c r="K549" i="2"/>
  <c r="L549" i="2"/>
  <c r="M549" i="2"/>
  <c r="K550" i="2"/>
  <c r="L550" i="2"/>
  <c r="M550" i="2"/>
  <c r="K551" i="2"/>
  <c r="L551" i="2"/>
  <c r="M551" i="2"/>
  <c r="K552" i="2"/>
  <c r="L552" i="2"/>
  <c r="M552" i="2"/>
  <c r="K553" i="2"/>
  <c r="L553" i="2"/>
  <c r="M553" i="2"/>
  <c r="K554" i="2"/>
  <c r="L554" i="2"/>
  <c r="M554" i="2"/>
  <c r="K555" i="2"/>
  <c r="L555" i="2"/>
  <c r="M555" i="2"/>
  <c r="K556" i="2"/>
  <c r="L556" i="2"/>
  <c r="M556" i="2"/>
  <c r="K557" i="2"/>
  <c r="L557" i="2"/>
  <c r="M557" i="2"/>
  <c r="K558" i="2"/>
  <c r="L558" i="2"/>
  <c r="M558" i="2"/>
  <c r="K559" i="2"/>
  <c r="L559" i="2"/>
  <c r="M559" i="2"/>
  <c r="K560" i="2"/>
  <c r="L560" i="2"/>
  <c r="M560" i="2"/>
  <c r="K561" i="2"/>
  <c r="L561" i="2"/>
  <c r="M561" i="2"/>
  <c r="K562" i="2"/>
  <c r="L562" i="2"/>
  <c r="M562" i="2"/>
  <c r="K563" i="2"/>
  <c r="L563" i="2"/>
  <c r="M563" i="2"/>
  <c r="K564" i="2"/>
  <c r="L564" i="2"/>
  <c r="M564" i="2"/>
  <c r="K565" i="2"/>
  <c r="L565" i="2"/>
  <c r="M565" i="2"/>
  <c r="K566" i="2"/>
  <c r="L566" i="2"/>
  <c r="M566" i="2"/>
  <c r="K567" i="2"/>
  <c r="L567" i="2"/>
  <c r="M567" i="2"/>
  <c r="K568" i="2"/>
  <c r="L568" i="2"/>
  <c r="M568" i="2"/>
  <c r="K569" i="2"/>
  <c r="L569" i="2"/>
  <c r="M569" i="2"/>
  <c r="K570" i="2"/>
  <c r="L570" i="2"/>
  <c r="M570" i="2"/>
  <c r="K571" i="2"/>
  <c r="L571" i="2"/>
  <c r="M571" i="2"/>
  <c r="K572" i="2"/>
  <c r="L572" i="2"/>
  <c r="M572" i="2"/>
  <c r="K573" i="2"/>
  <c r="L573" i="2"/>
  <c r="M573" i="2"/>
  <c r="K574" i="2"/>
  <c r="L574" i="2"/>
  <c r="M574" i="2"/>
  <c r="K575" i="2"/>
  <c r="L575" i="2"/>
  <c r="M575" i="2"/>
  <c r="K576" i="2"/>
  <c r="L576" i="2"/>
  <c r="M576" i="2"/>
  <c r="K577" i="2"/>
  <c r="L577" i="2"/>
  <c r="M577" i="2"/>
  <c r="K578" i="2"/>
  <c r="L578" i="2"/>
  <c r="M578" i="2"/>
  <c r="K579" i="2"/>
  <c r="L579" i="2"/>
  <c r="M579" i="2"/>
  <c r="K580" i="2"/>
  <c r="L580" i="2"/>
  <c r="M580" i="2"/>
  <c r="K581" i="2"/>
  <c r="L581" i="2"/>
  <c r="M581" i="2"/>
  <c r="K582" i="2"/>
  <c r="L582" i="2"/>
  <c r="M582" i="2"/>
  <c r="K583" i="2"/>
  <c r="L583" i="2"/>
  <c r="M583" i="2"/>
  <c r="K584" i="2"/>
  <c r="L584" i="2"/>
  <c r="M584" i="2"/>
  <c r="K585" i="2"/>
  <c r="L585" i="2"/>
  <c r="M585" i="2"/>
  <c r="K586" i="2"/>
  <c r="L586" i="2"/>
  <c r="M586" i="2"/>
  <c r="K587" i="2"/>
  <c r="L587" i="2"/>
  <c r="M587" i="2"/>
  <c r="K588" i="2"/>
  <c r="L588" i="2"/>
  <c r="M588" i="2"/>
  <c r="K589" i="2"/>
  <c r="L589" i="2"/>
  <c r="M589" i="2"/>
  <c r="K590" i="2"/>
  <c r="L590" i="2"/>
  <c r="M590" i="2"/>
  <c r="K591" i="2"/>
  <c r="L591" i="2"/>
  <c r="M591" i="2"/>
  <c r="K592" i="2"/>
  <c r="L592" i="2"/>
  <c r="M592" i="2"/>
  <c r="K593" i="2"/>
  <c r="L593" i="2"/>
  <c r="M593" i="2"/>
  <c r="K594" i="2"/>
  <c r="L594" i="2"/>
  <c r="M594" i="2"/>
  <c r="K595" i="2"/>
  <c r="L595" i="2"/>
  <c r="M595" i="2"/>
  <c r="K596" i="2"/>
  <c r="L596" i="2"/>
  <c r="M596" i="2"/>
  <c r="K597" i="2"/>
  <c r="L597" i="2"/>
  <c r="M597" i="2"/>
  <c r="K598" i="2"/>
  <c r="L598" i="2"/>
  <c r="M598" i="2"/>
  <c r="K599" i="2"/>
  <c r="L599" i="2"/>
  <c r="M599" i="2"/>
  <c r="K600" i="2"/>
  <c r="L600" i="2"/>
  <c r="M600" i="2"/>
  <c r="K601" i="2"/>
  <c r="L601" i="2"/>
  <c r="M601" i="2"/>
  <c r="K602" i="2"/>
  <c r="L602" i="2"/>
  <c r="M602" i="2"/>
  <c r="K603" i="2"/>
  <c r="L603" i="2"/>
  <c r="M603" i="2"/>
  <c r="M4" i="2"/>
  <c r="L4" i="2"/>
  <c r="K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Pokhrel, Aashish</author>
  </authors>
  <commentList>
    <comment ref="A1" authorId="0" shapeId="0" xr:uid="{E08F7A77-5E0A-4157-8C5E-8F793570E8FE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location/distance of the soil sample is taken from the bottom (cold-20oC) plate shown in Figure 1 of the manuscript.</t>
        </r>
      </text>
    </comment>
    <comment ref="B1" authorId="0" shapeId="0" xr:uid="{D375DA6A-39E8-43F9-B423-4C97B3AD5432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represents the moisture content measured during soil compaction.</t>
        </r>
      </text>
    </comment>
    <comment ref="C1" authorId="0" shapeId="0" xr:uid="{F18B1041-0F2C-496E-B6F7-7BD3BC96C350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Moisture content taken immediately after stopping the test when it reached steady state.</t>
        </r>
      </text>
    </comment>
    <comment ref="D1" authorId="0" shapeId="0" xr:uid="{7D06EB29-BB5D-4B41-AAB9-7F0731D81ADD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represents the moisture gain during heating test. Negative sign indicates the moisture losss.</t>
        </r>
      </text>
    </comment>
    <comment ref="A9" authorId="0" shapeId="0" xr:uid="{98B5685E-CCDA-47E1-8393-CF15CA6BE940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time at which the heating started is taken as initial time = 0 minute</t>
        </r>
      </text>
    </comment>
    <comment ref="A10" authorId="0" shapeId="0" xr:uid="{4525C96D-84C8-46A8-92ED-1C9A0648FC6E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is the time at which the test was stopped after it reached steady state.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Pokhrel, Aashish</author>
  </authors>
  <commentList>
    <comment ref="A1" authorId="0" shapeId="0" xr:uid="{D5EAFBC0-B598-46CA-9B25-84052A229DA8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Time since starting the heating of the soil. </t>
        </r>
      </text>
    </comment>
    <comment ref="B1" authorId="0" shapeId="0" xr:uid="{FC8B267B-B395-4CE3-B43F-07033DBB491B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is the raw EC-5 readings taken during the heating test.</t>
        </r>
      </text>
    </comment>
    <comment ref="E1" authorId="0" shapeId="0" xr:uid="{93CE49A1-1286-4560-A424-D068D94C4D3F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the temperatures recorded by thermocouples at the same location as EC-5 sensors, which were later used for EC-5 data correction.</t>
        </r>
      </text>
    </comment>
    <comment ref="H1" authorId="0" shapeId="0" xr:uid="{4CB48E50-AEF5-4847-BF75-62A6EF6D2AB2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the EC-5 readings corrected based on Equations 4-7 mentioned in the manuscript. These corrections correlate to the errors caused due to changed electrical permittivity of the soil due to temperature change.</t>
        </r>
      </text>
    </comment>
    <comment ref="K1" authorId="0" shapeId="0" xr:uid="{5438EB66-197B-44EC-B72C-2BE98FA57D75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corrected for the varying excitation of individual sensors for the same moisture content of the soil. These are corrected using Equation 1-3 from the manuscript. These values represent the corrected VWC recorded by EC-5 sensors.</t>
        </r>
      </text>
    </comment>
    <comment ref="B2" authorId="0" shapeId="0" xr:uid="{25E017CA-5813-451A-B5C0-1C390B185AA5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position of EC-5 sensors represents their distance from the cold (Bottom) plate of the heating cell, as shown in Figure 1 of the schematics. The bottom EC-5 sensor is identified as 2.5 cm.</t>
        </r>
      </text>
    </comment>
  </commentList>
</comments>
</file>

<file path=xl/sharedStrings.xml><?xml version="1.0" encoding="utf-8"?>
<sst xmlns="http://schemas.openxmlformats.org/spreadsheetml/2006/main" count="42" uniqueCount="19">
  <si>
    <t>Time</t>
  </si>
  <si>
    <t>min</t>
  </si>
  <si>
    <t>2.5 cm</t>
  </si>
  <si>
    <t>5.0 cm</t>
  </si>
  <si>
    <t>7.5 cm</t>
  </si>
  <si>
    <t>RAW EC-5 Readings @</t>
  </si>
  <si>
    <t>Temperature Readings @</t>
  </si>
  <si>
    <t>Temp. Corrected EC-5 Readings @</t>
  </si>
  <si>
    <t xml:space="preserve">Initial VWC Corrected </t>
  </si>
  <si>
    <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/m</t>
    </r>
    <r>
      <rPr>
        <vertAlign val="superscript"/>
        <sz val="11"/>
        <color theme="1"/>
        <rFont val="Times New Roman"/>
        <family val="1"/>
      </rPr>
      <t>3</t>
    </r>
  </si>
  <si>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</t>
    </r>
  </si>
  <si>
    <t>Location from Cold Plate</t>
  </si>
  <si>
    <t>Initial Time</t>
  </si>
  <si>
    <t>Final Time</t>
  </si>
  <si>
    <t>Initial VWC</t>
  </si>
  <si>
    <t>Final VWC</t>
  </si>
  <si>
    <t>cm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</si>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</sst>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23" xfId="0" applyNumberFormat="1" applyFont="1" applyBorder="1" applyAlignment="1">
      <alignment horizontal="right" vertical="center"/>
    </xf>
    <xf numFmtId="164" fontId="4" fillId="0" borderId="24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5" fontId="4" fillId="0" borderId="14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4" fillId="0" borderId="21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5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4" fillId="0" borderId="22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5" fontId="0" fillId="0" borderId="5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164" fontId="0" fillId="0" borderId="8" xfId="1" applyNumberFormat="1" applyFont="1" applyFill="1" applyBorder="1" applyAlignment="1">
      <alignment horizontal="center"/>
    </xf>
    <xf numFmtId="164" fontId="4" fillId="0" borderId="25" xfId="0" applyNumberFormat="1" applyFont="1" applyBorder="1" applyAlignment="1">
      <alignment horizontal="right" vertical="center"/>
    </xf>
    <xf numFmtId="164" fontId="4" fillId="0" borderId="26" xfId="0" applyNumberFormat="1" applyFont="1" applyBorder="1" applyAlignment="1">
      <alignment horizontal="right" vertical="center"/>
    </xf>
    <xf numFmtId="164" fontId="4" fillId="0" borderId="27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165" fontId="0" fillId="0" borderId="25" xfId="0" applyNumberFormat="1" applyFill="1" applyBorder="1" applyAlignment="1">
      <alignment horizontal="center"/>
    </xf>
    <xf numFmtId="165" fontId="0" fillId="0" borderId="0" xfId="0" applyNumberFormat="1" applyBorder="1" applyAlignment="1">
      <alignment horizontal="right" indent="1"/>
    </xf>
    <xf numFmtId="165" fontId="0" fillId="0" borderId="0" xfId="0" applyNumberFormat="1" applyFill="1" applyBorder="1" applyAlignment="1">
      <alignment horizontal="right" indent="1"/>
    </xf>
    <xf numFmtId="0" fontId="0" fillId="0" borderId="0" xfId="0" applyAlignment="1">
      <alignment horizontal="right"/>
    </xf>
    <xf numFmtId="165" fontId="0" fillId="0" borderId="24" xfId="0" applyNumberFormat="1" applyBorder="1" applyAlignment="1">
      <alignment horizontal="center" wrapText="1"/>
    </xf>
    <xf numFmtId="164" fontId="0" fillId="0" borderId="18" xfId="1" applyNumberFormat="1" applyFont="1" applyBorder="1" applyAlignment="1">
      <alignment horizontal="center" wrapText="1"/>
    </xf>
    <xf numFmtId="164" fontId="0" fillId="0" borderId="18" xfId="1" applyNumberFormat="1" applyFont="1" applyFill="1" applyBorder="1" applyAlignment="1">
      <alignment horizontal="center" wrapText="1"/>
    </xf>
    <xf numFmtId="164" fontId="0" fillId="0" borderId="19" xfId="1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02023184601925"/>
          <c:y val="4.3650793650793648E-2"/>
          <c:w val="0.76899032152230973"/>
          <c:h val="0.78844581927259094"/>
        </c:manualLayout>
      </c:layout>
      <c:scatterChart>
        <c:scatterStyle val="smoothMarker"/>
        <c:varyColors val="0"/>
        <c:ser>
          <c:idx val="0"/>
          <c:order val="0"/>
          <c:tx>
            <c:v>Initial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'Oven Drying'!$B$3:$B$7</c:f>
              <c:numCache>
                <c:formatCode>0.000</c:formatCode>
                <c:ptCount val="5"/>
                <c:pt idx="0">
                  <c:v>7.2960000000000011E-2</c:v>
                </c:pt>
                <c:pt idx="1">
                  <c:v>7.2160000000000002E-2</c:v>
                </c:pt>
                <c:pt idx="2">
                  <c:v>7.8240000000000004E-2</c:v>
                </c:pt>
                <c:pt idx="3">
                  <c:v>7.4880000000000002E-2</c:v>
                </c:pt>
                <c:pt idx="4">
                  <c:v>7.4080000000000007E-2</c:v>
                </c:pt>
              </c:numCache>
            </c:numRef>
          </c:xVal>
          <c:yVal>
            <c:numRef>
              <c:f>'Oven Drying'!$A$3:$A$7</c:f>
              <c:numCache>
                <c:formatCode>0.0</c:formatCode>
                <c:ptCount val="5"/>
                <c:pt idx="0">
                  <c:v>10</c:v>
                </c:pt>
                <c:pt idx="1">
                  <c:v>7.5</c:v>
                </c:pt>
                <c:pt idx="2">
                  <c:v>5</c:v>
                </c:pt>
                <c:pt idx="3">
                  <c:v>2.5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1F-43FB-A9F6-D5120123D7E7}"/>
            </c:ext>
          </c:extLst>
        </c:ser>
        <c:ser>
          <c:idx val="1"/>
          <c:order val="1"/>
          <c:tx>
            <c:v>Final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'Oven Drying'!$C$3:$C$7</c:f>
              <c:numCache>
                <c:formatCode>0.000</c:formatCode>
                <c:ptCount val="5"/>
                <c:pt idx="0">
                  <c:v>8.9600000000000009E-3</c:v>
                </c:pt>
                <c:pt idx="1">
                  <c:v>1.9680000000000003E-2</c:v>
                </c:pt>
                <c:pt idx="2">
                  <c:v>7.7759999999999996E-2</c:v>
                </c:pt>
                <c:pt idx="3">
                  <c:v>0.12496000000000002</c:v>
                </c:pt>
                <c:pt idx="4">
                  <c:v>0.13408</c:v>
                </c:pt>
              </c:numCache>
            </c:numRef>
          </c:xVal>
          <c:yVal>
            <c:numRef>
              <c:f>'Oven Drying'!$A$3:$A$7</c:f>
              <c:numCache>
                <c:formatCode>0.0</c:formatCode>
                <c:ptCount val="5"/>
                <c:pt idx="0">
                  <c:v>10</c:v>
                </c:pt>
                <c:pt idx="1">
                  <c:v>7.5</c:v>
                </c:pt>
                <c:pt idx="2">
                  <c:v>5</c:v>
                </c:pt>
                <c:pt idx="3">
                  <c:v>2.5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1F-43FB-A9F6-D5120123D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179887"/>
        <c:axId val="46237599"/>
      </c:scatterChart>
      <c:valAx>
        <c:axId val="2109179887"/>
        <c:scaling>
          <c:orientation val="minMax"/>
          <c:max val="0.3000000000000000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237599"/>
        <c:crosses val="autoZero"/>
        <c:crossBetween val="midCat"/>
        <c:majorUnit val="0.1"/>
      </c:valAx>
      <c:valAx>
        <c:axId val="46237599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Distance from Cold (Bottom) Plate, 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09179887"/>
        <c:crosses val="autoZero"/>
        <c:crossBetween val="midCat"/>
        <c:majorUnit val="2.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9618028215223093"/>
          <c:y val="6.4026371703537061E-2"/>
          <c:w val="0.22743082895888012"/>
          <c:h val="0.161629796275465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Corrected  VWC during Heating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78893263342082"/>
          <c:y val="0.11976190476190476"/>
          <c:w val="0.7914091207349081"/>
          <c:h val="0.76590613673290842"/>
        </c:manualLayout>
      </c:layout>
      <c:scatterChart>
        <c:scatterStyle val="smoothMarker"/>
        <c:varyColors val="0"/>
        <c:ser>
          <c:idx val="0"/>
          <c:order val="3"/>
          <c:tx>
            <c:v>At 2.5 cm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Correction'!$K$4:$K$603</c:f>
              <c:numCache>
                <c:formatCode>0.000</c:formatCode>
                <c:ptCount val="600"/>
                <c:pt idx="0">
                  <c:v>7.33489685E-2</c:v>
                </c:pt>
                <c:pt idx="1">
                  <c:v>7.3698112296299995E-2</c:v>
                </c:pt>
                <c:pt idx="2">
                  <c:v>7.3957952937100002E-2</c:v>
                </c:pt>
                <c:pt idx="3">
                  <c:v>7.3991646679000003E-2</c:v>
                </c:pt>
                <c:pt idx="4">
                  <c:v>7.3643823808799996E-2</c:v>
                </c:pt>
                <c:pt idx="5">
                  <c:v>7.3659596161499988E-2</c:v>
                </c:pt>
                <c:pt idx="6">
                  <c:v>7.3216517342199999E-2</c:v>
                </c:pt>
                <c:pt idx="7">
                  <c:v>7.3042335121000002E-2</c:v>
                </c:pt>
                <c:pt idx="8">
                  <c:v>7.2941540433499999E-2</c:v>
                </c:pt>
                <c:pt idx="9">
                  <c:v>7.2938643547300008E-2</c:v>
                </c:pt>
                <c:pt idx="10">
                  <c:v>7.3038896662599925E-2</c:v>
                </c:pt>
                <c:pt idx="11">
                  <c:v>7.3067656246699988E-2</c:v>
                </c:pt>
                <c:pt idx="12">
                  <c:v>7.3205693399199995E-2</c:v>
                </c:pt>
                <c:pt idx="13">
                  <c:v>7.3259106519999992E-2</c:v>
                </c:pt>
                <c:pt idx="14">
                  <c:v>7.3414794275599993E-2</c:v>
                </c:pt>
                <c:pt idx="15">
                  <c:v>7.3424725599599991E-2</c:v>
                </c:pt>
                <c:pt idx="16">
                  <c:v>7.3593687124799995E-2</c:v>
                </c:pt>
                <c:pt idx="17">
                  <c:v>7.3596758784299998E-2</c:v>
                </c:pt>
                <c:pt idx="18">
                  <c:v>7.3614711677699923E-2</c:v>
                </c:pt>
                <c:pt idx="19">
                  <c:v>7.3792570138999924E-2</c:v>
                </c:pt>
                <c:pt idx="20">
                  <c:v>7.3792283600800007E-2</c:v>
                </c:pt>
                <c:pt idx="21">
                  <c:v>7.381650733020001E-2</c:v>
                </c:pt>
                <c:pt idx="22">
                  <c:v>7.3978752459999991E-2</c:v>
                </c:pt>
                <c:pt idx="23">
                  <c:v>7.3965478690400002E-2</c:v>
                </c:pt>
                <c:pt idx="24">
                  <c:v>7.4021215620999933E-2</c:v>
                </c:pt>
                <c:pt idx="25">
                  <c:v>7.4098836719100003E-2</c:v>
                </c:pt>
                <c:pt idx="26">
                  <c:v>7.4120577617499989E-2</c:v>
                </c:pt>
                <c:pt idx="27">
                  <c:v>7.4195572615499916E-2</c:v>
                </c:pt>
                <c:pt idx="28">
                  <c:v>7.4161433314199929E-2</c:v>
                </c:pt>
                <c:pt idx="29">
                  <c:v>7.4461843113499931E-2</c:v>
                </c:pt>
                <c:pt idx="30">
                  <c:v>7.4443460412799922E-2</c:v>
                </c:pt>
                <c:pt idx="31">
                  <c:v>7.4487085478699921E-2</c:v>
                </c:pt>
                <c:pt idx="32">
                  <c:v>7.4545591778500078E-2</c:v>
                </c:pt>
                <c:pt idx="33">
                  <c:v>7.4534212011400078E-2</c:v>
                </c:pt>
                <c:pt idx="34">
                  <c:v>7.4652099977699921E-2</c:v>
                </c:pt>
                <c:pt idx="35">
                  <c:v>7.459446904460007E-2</c:v>
                </c:pt>
                <c:pt idx="36">
                  <c:v>7.4722861411299926E-2</c:v>
                </c:pt>
                <c:pt idx="37">
                  <c:v>7.4797999678399937E-2</c:v>
                </c:pt>
                <c:pt idx="38">
                  <c:v>7.4870511845399931E-2</c:v>
                </c:pt>
                <c:pt idx="39">
                  <c:v>7.4936021078800083E-2</c:v>
                </c:pt>
                <c:pt idx="40">
                  <c:v>7.5005907145700004E-2</c:v>
                </c:pt>
                <c:pt idx="41">
                  <c:v>7.5018162279499992E-2</c:v>
                </c:pt>
                <c:pt idx="42">
                  <c:v>7.5095051279999991E-2</c:v>
                </c:pt>
                <c:pt idx="43">
                  <c:v>7.5173691013900007E-2</c:v>
                </c:pt>
                <c:pt idx="44">
                  <c:v>7.5194699814699992E-2</c:v>
                </c:pt>
                <c:pt idx="45">
                  <c:v>7.5206079581799992E-2</c:v>
                </c:pt>
                <c:pt idx="46">
                  <c:v>7.5282968582299992E-2</c:v>
                </c:pt>
                <c:pt idx="47">
                  <c:v>7.5298725182899998E-2</c:v>
                </c:pt>
                <c:pt idx="48">
                  <c:v>7.5321484717099998E-2</c:v>
                </c:pt>
                <c:pt idx="49">
                  <c:v>7.53337398509E-2</c:v>
                </c:pt>
                <c:pt idx="50">
                  <c:v>7.5409753484700068E-2</c:v>
                </c:pt>
                <c:pt idx="51">
                  <c:v>7.5555653185400001E-2</c:v>
                </c:pt>
                <c:pt idx="52">
                  <c:v>7.563954511950001E-2</c:v>
                </c:pt>
                <c:pt idx="53">
                  <c:v>7.5594169320199994E-2</c:v>
                </c:pt>
                <c:pt idx="54">
                  <c:v>7.5678936621000004E-2</c:v>
                </c:pt>
                <c:pt idx="55">
                  <c:v>7.57645792885E-2</c:v>
                </c:pt>
                <c:pt idx="56">
                  <c:v>7.5713075922300005E-2</c:v>
                </c:pt>
                <c:pt idx="57">
                  <c:v>7.5865103189900002E-2</c:v>
                </c:pt>
                <c:pt idx="58">
                  <c:v>7.5877358323700003E-2</c:v>
                </c:pt>
                <c:pt idx="59">
                  <c:v>7.5961250257799998E-2</c:v>
                </c:pt>
                <c:pt idx="60">
                  <c:v>7.6041640725100001E-2</c:v>
                </c:pt>
                <c:pt idx="61">
                  <c:v>7.6068777092799994E-2</c:v>
                </c:pt>
                <c:pt idx="62">
                  <c:v>7.6081032226600009E-2</c:v>
                </c:pt>
                <c:pt idx="63">
                  <c:v>7.6157921227100009E-2</c:v>
                </c:pt>
                <c:pt idx="64">
                  <c:v>7.6181556128000011E-2</c:v>
                </c:pt>
                <c:pt idx="65">
                  <c:v>7.6263697328700003E-2</c:v>
                </c:pt>
                <c:pt idx="66">
                  <c:v>7.62829553961E-2</c:v>
                </c:pt>
                <c:pt idx="67">
                  <c:v>7.6293459796499999E-2</c:v>
                </c:pt>
                <c:pt idx="68">
                  <c:v>7.6313593230599996E-2</c:v>
                </c:pt>
                <c:pt idx="69">
                  <c:v>7.6403612731599999E-2</c:v>
                </c:pt>
                <c:pt idx="70">
                  <c:v>7.6486629299000006E-2</c:v>
                </c:pt>
                <c:pt idx="71">
                  <c:v>7.6443004233100006E-2</c:v>
                </c:pt>
                <c:pt idx="72">
                  <c:v>7.6593280767299987E-2</c:v>
                </c:pt>
                <c:pt idx="73">
                  <c:v>7.66037851677E-2</c:v>
                </c:pt>
                <c:pt idx="74">
                  <c:v>7.6753186335199994E-2</c:v>
                </c:pt>
                <c:pt idx="75">
                  <c:v>7.6832701435799997E-2</c:v>
                </c:pt>
                <c:pt idx="76">
                  <c:v>7.6846707303E-2</c:v>
                </c:pt>
                <c:pt idx="77">
                  <c:v>7.6930599237099995E-2</c:v>
                </c:pt>
                <c:pt idx="78">
                  <c:v>7.6948106571100003E-2</c:v>
                </c:pt>
                <c:pt idx="79">
                  <c:v>7.7033749238599999E-2</c:v>
                </c:pt>
                <c:pt idx="80">
                  <c:v>7.7053882672699997E-2</c:v>
                </c:pt>
                <c:pt idx="81">
                  <c:v>7.7132522406599999E-2</c:v>
                </c:pt>
                <c:pt idx="82">
                  <c:v>7.7150905107300008E-2</c:v>
                </c:pt>
                <c:pt idx="83">
                  <c:v>7.724092460830001E-2</c:v>
                </c:pt>
                <c:pt idx="84">
                  <c:v>7.73099353085E-2</c:v>
                </c:pt>
                <c:pt idx="85">
                  <c:v>7.7402580909599991E-2</c:v>
                </c:pt>
                <c:pt idx="86">
                  <c:v>7.7351952910099997E-2</c:v>
                </c:pt>
                <c:pt idx="87">
                  <c:v>7.7491725043900006E-2</c:v>
                </c:pt>
                <c:pt idx="88">
                  <c:v>7.7571240144499995E-2</c:v>
                </c:pt>
                <c:pt idx="89">
                  <c:v>7.7596625778799999E-2</c:v>
                </c:pt>
                <c:pt idx="90">
                  <c:v>7.7801907145999924E-2</c:v>
                </c:pt>
                <c:pt idx="91">
                  <c:v>7.7816788379899915E-2</c:v>
                </c:pt>
                <c:pt idx="92">
                  <c:v>7.7890175913600007E-2</c:v>
                </c:pt>
                <c:pt idx="93">
                  <c:v>7.7978444681199993E-2</c:v>
                </c:pt>
                <c:pt idx="94">
                  <c:v>7.8056209048399994E-2</c:v>
                </c:pt>
                <c:pt idx="95">
                  <c:v>7.8073716382400002E-2</c:v>
                </c:pt>
                <c:pt idx="96">
                  <c:v>7.8153231483000005E-2</c:v>
                </c:pt>
                <c:pt idx="97">
                  <c:v>7.8168112716899996E-2</c:v>
                </c:pt>
                <c:pt idx="98">
                  <c:v>7.8313137050899997E-2</c:v>
                </c:pt>
                <c:pt idx="99">
                  <c:v>7.8390901418100012E-2</c:v>
                </c:pt>
                <c:pt idx="100">
                  <c:v>7.8530673551900007E-2</c:v>
                </c:pt>
                <c:pt idx="101">
                  <c:v>7.8552557719400007E-2</c:v>
                </c:pt>
                <c:pt idx="102">
                  <c:v>7.8694080586599921E-2</c:v>
                </c:pt>
                <c:pt idx="103">
                  <c:v>7.8777972520699999E-2</c:v>
                </c:pt>
                <c:pt idx="104">
                  <c:v>7.8787601554399997E-2</c:v>
                </c:pt>
                <c:pt idx="105">
                  <c:v>7.8929999788299995E-2</c:v>
                </c:pt>
                <c:pt idx="106">
                  <c:v>7.8935251988500002E-2</c:v>
                </c:pt>
                <c:pt idx="107">
                  <c:v>7.9014767089099935E-2</c:v>
                </c:pt>
                <c:pt idx="108">
                  <c:v>7.9291685256599992E-2</c:v>
                </c:pt>
                <c:pt idx="109">
                  <c:v>7.9304815757099995E-2</c:v>
                </c:pt>
                <c:pt idx="110">
                  <c:v>7.9391333791299923E-2</c:v>
                </c:pt>
                <c:pt idx="111">
                  <c:v>7.9531981291799933E-2</c:v>
                </c:pt>
                <c:pt idx="112">
                  <c:v>7.9612371759100006E-2</c:v>
                </c:pt>
                <c:pt idx="113">
                  <c:v>7.9752143892899932E-2</c:v>
                </c:pt>
                <c:pt idx="114">
                  <c:v>7.9829908260099919E-2</c:v>
                </c:pt>
                <c:pt idx="115">
                  <c:v>7.9962677460300072E-2</c:v>
                </c:pt>
                <c:pt idx="116">
                  <c:v>8.0174961761099936E-2</c:v>
                </c:pt>
                <c:pt idx="117">
                  <c:v>8.0247473928099916E-2</c:v>
                </c:pt>
                <c:pt idx="118">
                  <c:v>8.0260604428599919E-2</c:v>
                </c:pt>
                <c:pt idx="119">
                  <c:v>8.0474639462799993E-2</c:v>
                </c:pt>
                <c:pt idx="120">
                  <c:v>8.0610034763099997E-2</c:v>
                </c:pt>
                <c:pt idx="121">
                  <c:v>8.0817942230399994E-2</c:v>
                </c:pt>
                <c:pt idx="122">
                  <c:v>8.0893080497500006E-2</c:v>
                </c:pt>
                <c:pt idx="123">
                  <c:v>8.1091358931100005E-2</c:v>
                </c:pt>
                <c:pt idx="124">
                  <c:v>8.1363024898399999E-2</c:v>
                </c:pt>
                <c:pt idx="125">
                  <c:v>8.1377030765600003E-2</c:v>
                </c:pt>
                <c:pt idx="126">
                  <c:v>8.1583187499499998E-2</c:v>
                </c:pt>
                <c:pt idx="127">
                  <c:v>8.1714205966299996E-2</c:v>
                </c:pt>
                <c:pt idx="128">
                  <c:v>8.1800724000499994E-2</c:v>
                </c:pt>
                <c:pt idx="129">
                  <c:v>8.2130020900899992E-2</c:v>
                </c:pt>
                <c:pt idx="130">
                  <c:v>8.2202533067899999E-2</c:v>
                </c:pt>
                <c:pt idx="131">
                  <c:v>8.2398185401399995E-2</c:v>
                </c:pt>
                <c:pt idx="132">
                  <c:v>8.2662848435099995E-2</c:v>
                </c:pt>
                <c:pt idx="133">
                  <c:v>8.2802620568900004E-2</c:v>
                </c:pt>
                <c:pt idx="134">
                  <c:v>8.2942392702700013E-2</c:v>
                </c:pt>
                <c:pt idx="135">
                  <c:v>8.3146798703200006E-2</c:v>
                </c:pt>
                <c:pt idx="136">
                  <c:v>8.3410586370200004E-2</c:v>
                </c:pt>
                <c:pt idx="137">
                  <c:v>8.3606238703699917E-2</c:v>
                </c:pt>
                <c:pt idx="138">
                  <c:v>8.3739883270599988E-2</c:v>
                </c:pt>
                <c:pt idx="139">
                  <c:v>8.4069180170999999E-2</c:v>
                </c:pt>
                <c:pt idx="140">
                  <c:v>8.4270084704699919E-2</c:v>
                </c:pt>
                <c:pt idx="141">
                  <c:v>8.4407230738400077E-2</c:v>
                </c:pt>
                <c:pt idx="142">
                  <c:v>8.4671018405400006E-2</c:v>
                </c:pt>
                <c:pt idx="143">
                  <c:v>8.4940058272599997E-2</c:v>
                </c:pt>
                <c:pt idx="144">
                  <c:v>8.5079830406400006E-2</c:v>
                </c:pt>
                <c:pt idx="145">
                  <c:v>8.5342742706700003E-2</c:v>
                </c:pt>
                <c:pt idx="146">
                  <c:v>8.5606530373700002E-2</c:v>
                </c:pt>
                <c:pt idx="147">
                  <c:v>8.5805684174000002E-2</c:v>
                </c:pt>
                <c:pt idx="148">
                  <c:v>8.6068596474299999E-2</c:v>
                </c:pt>
                <c:pt idx="149">
                  <c:v>8.632625657439999E-2</c:v>
                </c:pt>
                <c:pt idx="150">
                  <c:v>8.6469530175000003E-2</c:v>
                </c:pt>
                <c:pt idx="151">
                  <c:v>8.6862585575399928E-2</c:v>
                </c:pt>
                <c:pt idx="152">
                  <c:v>8.7064365475800015E-2</c:v>
                </c:pt>
                <c:pt idx="153">
                  <c:v>8.7329903876199988E-2</c:v>
                </c:pt>
                <c:pt idx="154">
                  <c:v>8.7523805476299912E-2</c:v>
                </c:pt>
                <c:pt idx="155">
                  <c:v>8.7789343876699996E-2</c:v>
                </c:pt>
                <c:pt idx="156">
                  <c:v>8.8109011743400009E-2</c:v>
                </c:pt>
                <c:pt idx="157">
                  <c:v>8.8309040910399927E-2</c:v>
                </c:pt>
                <c:pt idx="158">
                  <c:v>8.8578956144299906E-2</c:v>
                </c:pt>
                <c:pt idx="159">
                  <c:v>8.8838366977799926E-2</c:v>
                </c:pt>
                <c:pt idx="160">
                  <c:v>8.9035770044700008E-2</c:v>
                </c:pt>
                <c:pt idx="161">
                  <c:v>8.9427950078400084E-2</c:v>
                </c:pt>
                <c:pt idx="162">
                  <c:v>8.9627979245400002E-2</c:v>
                </c:pt>
                <c:pt idx="163">
                  <c:v>8.9760748445600003E-2</c:v>
                </c:pt>
                <c:pt idx="164">
                  <c:v>9.0087419245900011E-2</c:v>
                </c:pt>
                <c:pt idx="165">
                  <c:v>9.0354708379699999E-2</c:v>
                </c:pt>
                <c:pt idx="166">
                  <c:v>9.0549485346499994E-2</c:v>
                </c:pt>
                <c:pt idx="167">
                  <c:v>9.0877906880199991E-2</c:v>
                </c:pt>
                <c:pt idx="168">
                  <c:v>9.1077060680500019E-2</c:v>
                </c:pt>
                <c:pt idx="169">
                  <c:v>9.126395934699999E-2</c:v>
                </c:pt>
                <c:pt idx="170">
                  <c:v>9.1593256247399987E-2</c:v>
                </c:pt>
                <c:pt idx="171">
                  <c:v>9.1788908580899914E-2</c:v>
                </c:pt>
                <c:pt idx="172">
                  <c:v>9.2055322348000013E-2</c:v>
                </c:pt>
                <c:pt idx="173">
                  <c:v>9.2316483914899994E-2</c:v>
                </c:pt>
                <c:pt idx="174">
                  <c:v>9.2451879215199928E-2</c:v>
                </c:pt>
                <c:pt idx="175">
                  <c:v>9.2851937549199931E-2</c:v>
                </c:pt>
                <c:pt idx="176">
                  <c:v>9.2980329915899926E-2</c:v>
                </c:pt>
                <c:pt idx="177">
                  <c:v>9.3181234449600012E-2</c:v>
                </c:pt>
                <c:pt idx="178">
                  <c:v>9.3379512883200066E-2</c:v>
                </c:pt>
                <c:pt idx="179">
                  <c:v>9.3575165216699993E-2</c:v>
                </c:pt>
                <c:pt idx="180">
                  <c:v>9.3776069750399996E-2</c:v>
                </c:pt>
                <c:pt idx="181">
                  <c:v>9.4093111517000005E-2</c:v>
                </c:pt>
                <c:pt idx="182">
                  <c:v>9.4232008284100013E-2</c:v>
                </c:pt>
                <c:pt idx="183">
                  <c:v>9.4558679084399994E-2</c:v>
                </c:pt>
                <c:pt idx="184">
                  <c:v>9.4684445350999999E-2</c:v>
                </c:pt>
                <c:pt idx="185">
                  <c:v>9.4884474518E-2</c:v>
                </c:pt>
                <c:pt idx="186">
                  <c:v>9.507750075139991E-2</c:v>
                </c:pt>
                <c:pt idx="187">
                  <c:v>9.5275779185000006E-2</c:v>
                </c:pt>
                <c:pt idx="188">
                  <c:v>9.5475808351999994E-2</c:v>
                </c:pt>
                <c:pt idx="189">
                  <c:v>9.56129543857E-2</c:v>
                </c:pt>
                <c:pt idx="190">
                  <c:v>9.5876742052699998E-2</c:v>
                </c:pt>
                <c:pt idx="191">
                  <c:v>9.6129149952599927E-2</c:v>
                </c:pt>
                <c:pt idx="192">
                  <c:v>9.6199911386200002E-2</c:v>
                </c:pt>
                <c:pt idx="193">
                  <c:v>9.6399065186499919E-2</c:v>
                </c:pt>
                <c:pt idx="194">
                  <c:v>9.6536211220199938E-2</c:v>
                </c:pt>
                <c:pt idx="195">
                  <c:v>9.6864632753899935E-2</c:v>
                </c:pt>
                <c:pt idx="196">
                  <c:v>9.6933643454100091E-2</c:v>
                </c:pt>
                <c:pt idx="197">
                  <c:v>9.7131046520999922E-2</c:v>
                </c:pt>
                <c:pt idx="198">
                  <c:v>9.7322322021000079E-2</c:v>
                </c:pt>
                <c:pt idx="199">
                  <c:v>9.7458592688000015E-2</c:v>
                </c:pt>
                <c:pt idx="200">
                  <c:v>9.75904865215E-2</c:v>
                </c:pt>
                <c:pt idx="201">
                  <c:v>9.7849897354999993E-2</c:v>
                </c:pt>
                <c:pt idx="202">
                  <c:v>9.798529265530001E-2</c:v>
                </c:pt>
                <c:pt idx="203">
                  <c:v>9.8119812588899985E-2</c:v>
                </c:pt>
                <c:pt idx="204">
                  <c:v>9.8254332522500015E-2</c:v>
                </c:pt>
                <c:pt idx="205">
                  <c:v>9.8318091022500012E-2</c:v>
                </c:pt>
                <c:pt idx="206">
                  <c:v>9.8519870922900002E-2</c:v>
                </c:pt>
                <c:pt idx="207">
                  <c:v>9.8713772522999996E-2</c:v>
                </c:pt>
                <c:pt idx="208">
                  <c:v>9.8843915623099993E-2</c:v>
                </c:pt>
                <c:pt idx="209">
                  <c:v>9.8979310923399996E-2</c:v>
                </c:pt>
                <c:pt idx="210">
                  <c:v>9.9174963256900006E-2</c:v>
                </c:pt>
                <c:pt idx="211">
                  <c:v>9.9234344923399997E-2</c:v>
                </c:pt>
                <c:pt idx="212">
                  <c:v>9.942912189020002E-2</c:v>
                </c:pt>
                <c:pt idx="213">
                  <c:v>9.9507761624100008E-2</c:v>
                </c:pt>
                <c:pt idx="214">
                  <c:v>9.970253859089992E-2</c:v>
                </c:pt>
                <c:pt idx="215">
                  <c:v>9.983618315779999E-2</c:v>
                </c:pt>
                <c:pt idx="216">
                  <c:v>0.10003008475789994</c:v>
                </c:pt>
                <c:pt idx="217">
                  <c:v>0.10015497565779999</c:v>
                </c:pt>
                <c:pt idx="218">
                  <c:v>0.10022748782480001</c:v>
                </c:pt>
                <c:pt idx="219">
                  <c:v>0.10030262609189999</c:v>
                </c:pt>
                <c:pt idx="220">
                  <c:v>0.10049127549180001</c:v>
                </c:pt>
                <c:pt idx="221">
                  <c:v>0.10070268442589993</c:v>
                </c:pt>
                <c:pt idx="222">
                  <c:v>0.10076031535899993</c:v>
                </c:pt>
                <c:pt idx="223">
                  <c:v>0.10082757532579992</c:v>
                </c:pt>
                <c:pt idx="224">
                  <c:v>0.1002554995592</c:v>
                </c:pt>
                <c:pt idx="225">
                  <c:v>0.1003271363595</c:v>
                </c:pt>
                <c:pt idx="226">
                  <c:v>0.10051753649280001</c:v>
                </c:pt>
                <c:pt idx="227">
                  <c:v>0.1006529317931</c:v>
                </c:pt>
                <c:pt idx="228">
                  <c:v>0.10079357929359993</c:v>
                </c:pt>
                <c:pt idx="229">
                  <c:v>0.10085821316029993</c:v>
                </c:pt>
                <c:pt idx="230">
                  <c:v>0.10092809922719999</c:v>
                </c:pt>
                <c:pt idx="231">
                  <c:v>0.10106086842739993</c:v>
                </c:pt>
                <c:pt idx="232">
                  <c:v>0.1011927622608999</c:v>
                </c:pt>
                <c:pt idx="233">
                  <c:v>0.10132903292790009</c:v>
                </c:pt>
                <c:pt idx="234">
                  <c:v>0.10146180212809992</c:v>
                </c:pt>
                <c:pt idx="235">
                  <c:v>0.10152731136150001</c:v>
                </c:pt>
                <c:pt idx="236">
                  <c:v>0.10166358202850007</c:v>
                </c:pt>
                <c:pt idx="237">
                  <c:v>0.1017299666286</c:v>
                </c:pt>
                <c:pt idx="238">
                  <c:v>0.10179722659540001</c:v>
                </c:pt>
                <c:pt idx="239">
                  <c:v>0.10197974842840007</c:v>
                </c:pt>
                <c:pt idx="240">
                  <c:v>0.102178026862</c:v>
                </c:pt>
                <c:pt idx="241">
                  <c:v>0.10218678052899999</c:v>
                </c:pt>
                <c:pt idx="242">
                  <c:v>0.1023195497292</c:v>
                </c:pt>
                <c:pt idx="243">
                  <c:v>0.10238943579610001</c:v>
                </c:pt>
                <c:pt idx="244">
                  <c:v>0.1024601972297</c:v>
                </c:pt>
                <c:pt idx="245">
                  <c:v>0.1026523480964</c:v>
                </c:pt>
                <c:pt idx="246">
                  <c:v>0.10265672492990001</c:v>
                </c:pt>
                <c:pt idx="247">
                  <c:v>0.1027964970637</c:v>
                </c:pt>
                <c:pt idx="248">
                  <c:v>0.1028602555637</c:v>
                </c:pt>
                <c:pt idx="249">
                  <c:v>0.1029257647971</c:v>
                </c:pt>
                <c:pt idx="250">
                  <c:v>0.1029257647971</c:v>
                </c:pt>
                <c:pt idx="251">
                  <c:v>0.10319130319749999</c:v>
                </c:pt>
                <c:pt idx="252">
                  <c:v>0.10313017079760001</c:v>
                </c:pt>
                <c:pt idx="253">
                  <c:v>0.1032646907312</c:v>
                </c:pt>
                <c:pt idx="254">
                  <c:v>0.10339570919799991</c:v>
                </c:pt>
                <c:pt idx="255">
                  <c:v>0.10352410156469999</c:v>
                </c:pt>
                <c:pt idx="256">
                  <c:v>0.1035904861648</c:v>
                </c:pt>
                <c:pt idx="257">
                  <c:v>0.10359573836500001</c:v>
                </c:pt>
                <c:pt idx="258">
                  <c:v>0.10371362633129992</c:v>
                </c:pt>
                <c:pt idx="259">
                  <c:v>0.10371975389819992</c:v>
                </c:pt>
                <c:pt idx="260">
                  <c:v>0.10379401679860001</c:v>
                </c:pt>
                <c:pt idx="261">
                  <c:v>0.10405255226539993</c:v>
                </c:pt>
                <c:pt idx="262">
                  <c:v>0.10412068759889993</c:v>
                </c:pt>
                <c:pt idx="263">
                  <c:v>0.10418794756569999</c:v>
                </c:pt>
                <c:pt idx="264">
                  <c:v>0.10418619683229999</c:v>
                </c:pt>
                <c:pt idx="265">
                  <c:v>0.10425695826589999</c:v>
                </c:pt>
                <c:pt idx="266">
                  <c:v>0.10425958436600001</c:v>
                </c:pt>
                <c:pt idx="267">
                  <c:v>0.10438622599929991</c:v>
                </c:pt>
                <c:pt idx="268">
                  <c:v>0.10452249666630001</c:v>
                </c:pt>
                <c:pt idx="269">
                  <c:v>0.1045897566331</c:v>
                </c:pt>
                <c:pt idx="270">
                  <c:v>0.10471989973319992</c:v>
                </c:pt>
                <c:pt idx="271">
                  <c:v>0.10478628433329992</c:v>
                </c:pt>
                <c:pt idx="272">
                  <c:v>0.10479678873369994</c:v>
                </c:pt>
                <c:pt idx="273">
                  <c:v>0.10485967186699992</c:v>
                </c:pt>
                <c:pt idx="274">
                  <c:v>0.10486142260039993</c:v>
                </c:pt>
                <c:pt idx="275">
                  <c:v>0.10493218403400001</c:v>
                </c:pt>
                <c:pt idx="276">
                  <c:v>0.10500207010090001</c:v>
                </c:pt>
                <c:pt idx="277">
                  <c:v>0.10519859780109993</c:v>
                </c:pt>
                <c:pt idx="278">
                  <c:v>0.10513659003449993</c:v>
                </c:pt>
                <c:pt idx="279">
                  <c:v>0.10527198533479999</c:v>
                </c:pt>
                <c:pt idx="280">
                  <c:v>0.10533574383480009</c:v>
                </c:pt>
                <c:pt idx="281">
                  <c:v>0.10547113913509991</c:v>
                </c:pt>
                <c:pt idx="282">
                  <c:v>0.10553052080159991</c:v>
                </c:pt>
                <c:pt idx="283">
                  <c:v>0.10553577300179991</c:v>
                </c:pt>
                <c:pt idx="284">
                  <c:v>0.10560565906869991</c:v>
                </c:pt>
                <c:pt idx="285">
                  <c:v>0.10559953150179992</c:v>
                </c:pt>
                <c:pt idx="286">
                  <c:v>0.10565366096810007</c:v>
                </c:pt>
                <c:pt idx="287">
                  <c:v>0.10571917020149992</c:v>
                </c:pt>
                <c:pt idx="288">
                  <c:v>0.10571829483479993</c:v>
                </c:pt>
                <c:pt idx="289">
                  <c:v>0.10584406110140002</c:v>
                </c:pt>
                <c:pt idx="290">
                  <c:v>0.10597945640170008</c:v>
                </c:pt>
                <c:pt idx="291">
                  <c:v>0.10598033176840008</c:v>
                </c:pt>
                <c:pt idx="292">
                  <c:v>0.10604759173519999</c:v>
                </c:pt>
                <c:pt idx="293">
                  <c:v>0.10612973293589999</c:v>
                </c:pt>
                <c:pt idx="294">
                  <c:v>0.1061969929027</c:v>
                </c:pt>
                <c:pt idx="295">
                  <c:v>0.10621099876989999</c:v>
                </c:pt>
                <c:pt idx="296">
                  <c:v>0.1062808848368</c:v>
                </c:pt>
                <c:pt idx="297">
                  <c:v>0.10627825873669998</c:v>
                </c:pt>
                <c:pt idx="298">
                  <c:v>0.1063376404032</c:v>
                </c:pt>
                <c:pt idx="299">
                  <c:v>0.1062730065365</c:v>
                </c:pt>
                <c:pt idx="300">
                  <c:v>0.10634201723669999</c:v>
                </c:pt>
                <c:pt idx="301">
                  <c:v>0.1064642820365</c:v>
                </c:pt>
                <c:pt idx="302">
                  <c:v>0.10653154200329999</c:v>
                </c:pt>
                <c:pt idx="303">
                  <c:v>0.10659792660340001</c:v>
                </c:pt>
                <c:pt idx="304">
                  <c:v>0.1067271943368</c:v>
                </c:pt>
                <c:pt idx="305">
                  <c:v>0.1067280697035</c:v>
                </c:pt>
                <c:pt idx="306">
                  <c:v>0.10679795577040001</c:v>
                </c:pt>
                <c:pt idx="307">
                  <c:v>0.1068695925707</c:v>
                </c:pt>
                <c:pt idx="308">
                  <c:v>0.1068704679374</c:v>
                </c:pt>
                <c:pt idx="309">
                  <c:v>0.1068695925707</c:v>
                </c:pt>
                <c:pt idx="310">
                  <c:v>0.10688009697110001</c:v>
                </c:pt>
                <c:pt idx="311">
                  <c:v>0.10700148640420001</c:v>
                </c:pt>
                <c:pt idx="312">
                  <c:v>0.10706787100430001</c:v>
                </c:pt>
                <c:pt idx="313">
                  <c:v>0.10700586323770001</c:v>
                </c:pt>
                <c:pt idx="314">
                  <c:v>0.107068746371</c:v>
                </c:pt>
                <c:pt idx="315">
                  <c:v>0.1071988894711</c:v>
                </c:pt>
                <c:pt idx="316">
                  <c:v>0.10726790017129999</c:v>
                </c:pt>
                <c:pt idx="317">
                  <c:v>0.10727227700479999</c:v>
                </c:pt>
                <c:pt idx="318">
                  <c:v>0.10733778623819999</c:v>
                </c:pt>
                <c:pt idx="319">
                  <c:v>0.10740417083830001</c:v>
                </c:pt>
                <c:pt idx="320">
                  <c:v>0.1074679293383</c:v>
                </c:pt>
                <c:pt idx="321">
                  <c:v>0.10749331497259999</c:v>
                </c:pt>
                <c:pt idx="322">
                  <c:v>0.10755969957270001</c:v>
                </c:pt>
                <c:pt idx="323">
                  <c:v>0.10750732083980001</c:v>
                </c:pt>
                <c:pt idx="324">
                  <c:v>0.10758245910689999</c:v>
                </c:pt>
                <c:pt idx="325">
                  <c:v>0.10764796834030001</c:v>
                </c:pt>
                <c:pt idx="326">
                  <c:v>0.107712602207</c:v>
                </c:pt>
                <c:pt idx="327">
                  <c:v>0.107712602207</c:v>
                </c:pt>
                <c:pt idx="328">
                  <c:v>0.10766197420750001</c:v>
                </c:pt>
                <c:pt idx="329">
                  <c:v>0.10778861584079993</c:v>
                </c:pt>
                <c:pt idx="330">
                  <c:v>0.10779649414109993</c:v>
                </c:pt>
                <c:pt idx="331">
                  <c:v>0.1079275126079</c:v>
                </c:pt>
                <c:pt idx="332">
                  <c:v>0.10798689427440002</c:v>
                </c:pt>
                <c:pt idx="333">
                  <c:v>0.10793451554149999</c:v>
                </c:pt>
                <c:pt idx="334">
                  <c:v>0.10806378327490002</c:v>
                </c:pt>
                <c:pt idx="335">
                  <c:v>0.10811878810789992</c:v>
                </c:pt>
                <c:pt idx="336">
                  <c:v>0.1081842973413</c:v>
                </c:pt>
                <c:pt idx="337">
                  <c:v>0.10812491567479993</c:v>
                </c:pt>
                <c:pt idx="338">
                  <c:v>0.10818954954150001</c:v>
                </c:pt>
                <c:pt idx="339">
                  <c:v>0.10825418340820001</c:v>
                </c:pt>
                <c:pt idx="340">
                  <c:v>0.10825155730810002</c:v>
                </c:pt>
                <c:pt idx="341">
                  <c:v>0.10831794190819999</c:v>
                </c:pt>
                <c:pt idx="342">
                  <c:v>0.10831706654149999</c:v>
                </c:pt>
                <c:pt idx="343">
                  <c:v>0.10830918824119999</c:v>
                </c:pt>
                <c:pt idx="344">
                  <c:v>0.10838082504149998</c:v>
                </c:pt>
                <c:pt idx="345">
                  <c:v>0.10844808500829993</c:v>
                </c:pt>
                <c:pt idx="346">
                  <c:v>0.10844896037499993</c:v>
                </c:pt>
                <c:pt idx="347">
                  <c:v>0.1083834511416</c:v>
                </c:pt>
                <c:pt idx="348">
                  <c:v>0.10851359424169993</c:v>
                </c:pt>
                <c:pt idx="349">
                  <c:v>0.10850396520799994</c:v>
                </c:pt>
                <c:pt idx="350">
                  <c:v>0.10850834204149992</c:v>
                </c:pt>
                <c:pt idx="351">
                  <c:v>0.1086384851416</c:v>
                </c:pt>
                <c:pt idx="352">
                  <c:v>0.10864198660839999</c:v>
                </c:pt>
                <c:pt idx="353">
                  <c:v>0.1087703789750999</c:v>
                </c:pt>
                <c:pt idx="354">
                  <c:v>0.10883413747509992</c:v>
                </c:pt>
                <c:pt idx="355">
                  <c:v>0.10875637310789991</c:v>
                </c:pt>
                <c:pt idx="356">
                  <c:v>0.10876162530809992</c:v>
                </c:pt>
                <c:pt idx="357">
                  <c:v>0.10882625917479992</c:v>
                </c:pt>
                <c:pt idx="358">
                  <c:v>0.10881838087449992</c:v>
                </c:pt>
                <c:pt idx="359">
                  <c:v>0.10879824744039993</c:v>
                </c:pt>
                <c:pt idx="360">
                  <c:v>0.10886200594040001</c:v>
                </c:pt>
                <c:pt idx="361">
                  <c:v>0.10894064567430001</c:v>
                </c:pt>
                <c:pt idx="362">
                  <c:v>0.10895202544140001</c:v>
                </c:pt>
                <c:pt idx="363">
                  <c:v>0.10888476547459999</c:v>
                </c:pt>
                <c:pt idx="364">
                  <c:v>0.108959028375</c:v>
                </c:pt>
                <c:pt idx="365">
                  <c:v>0.1089686574087</c:v>
                </c:pt>
                <c:pt idx="366">
                  <c:v>0.10903416664210001</c:v>
                </c:pt>
                <c:pt idx="367">
                  <c:v>0.10897828644240001</c:v>
                </c:pt>
                <c:pt idx="368">
                  <c:v>0.1090437956758</c:v>
                </c:pt>
                <c:pt idx="369">
                  <c:v>0.10917568950929993</c:v>
                </c:pt>
                <c:pt idx="370">
                  <c:v>0.10930583260939999</c:v>
                </c:pt>
                <c:pt idx="371">
                  <c:v>0.10918006634279992</c:v>
                </c:pt>
                <c:pt idx="372">
                  <c:v>0.10918181707619994</c:v>
                </c:pt>
                <c:pt idx="373">
                  <c:v>0.10932596604349999</c:v>
                </c:pt>
                <c:pt idx="374">
                  <c:v>0.10925958144339994</c:v>
                </c:pt>
                <c:pt idx="375">
                  <c:v>0.10932509067679999</c:v>
                </c:pt>
                <c:pt idx="376">
                  <c:v>0.10939322601029999</c:v>
                </c:pt>
                <c:pt idx="377">
                  <c:v>0.10938884917679999</c:v>
                </c:pt>
                <c:pt idx="378">
                  <c:v>0.10945610914359995</c:v>
                </c:pt>
                <c:pt idx="379">
                  <c:v>0.10945785987699994</c:v>
                </c:pt>
                <c:pt idx="380">
                  <c:v>0.10946486281059993</c:v>
                </c:pt>
                <c:pt idx="381">
                  <c:v>0.10953037204399993</c:v>
                </c:pt>
                <c:pt idx="382">
                  <c:v>0.10952424447709992</c:v>
                </c:pt>
                <c:pt idx="383">
                  <c:v>0.10959062907719994</c:v>
                </c:pt>
                <c:pt idx="384">
                  <c:v>0.10958975371049992</c:v>
                </c:pt>
                <c:pt idx="385">
                  <c:v>0.10958887834379993</c:v>
                </c:pt>
                <c:pt idx="386">
                  <c:v>0.10959237981059994</c:v>
                </c:pt>
                <c:pt idx="387">
                  <c:v>0.10959325517729994</c:v>
                </c:pt>
                <c:pt idx="388">
                  <c:v>0.10965963977740008</c:v>
                </c:pt>
                <c:pt idx="389">
                  <c:v>0.10960288421099992</c:v>
                </c:pt>
                <c:pt idx="390">
                  <c:v>0.10967014417780008</c:v>
                </c:pt>
                <c:pt idx="391">
                  <c:v>0.10966751807770007</c:v>
                </c:pt>
                <c:pt idx="392">
                  <c:v>0.10973477804450008</c:v>
                </c:pt>
                <c:pt idx="393">
                  <c:v>0.10973652877790008</c:v>
                </c:pt>
                <c:pt idx="394">
                  <c:v>0.10966751807770007</c:v>
                </c:pt>
                <c:pt idx="395">
                  <c:v>0.10972865047760008</c:v>
                </c:pt>
                <c:pt idx="396">
                  <c:v>0.10985879357769991</c:v>
                </c:pt>
                <c:pt idx="397">
                  <c:v>0.10992430281109992</c:v>
                </c:pt>
                <c:pt idx="398">
                  <c:v>0.10992692891119991</c:v>
                </c:pt>
                <c:pt idx="399">
                  <c:v>0.10985704284429991</c:v>
                </c:pt>
                <c:pt idx="400">
                  <c:v>0.10993655794489993</c:v>
                </c:pt>
                <c:pt idx="401">
                  <c:v>0.10993218111139992</c:v>
                </c:pt>
                <c:pt idx="402">
                  <c:v>0.10993830867829991</c:v>
                </c:pt>
                <c:pt idx="403">
                  <c:v>0.11006582567830007</c:v>
                </c:pt>
                <c:pt idx="404">
                  <c:v>0.11012170587800001</c:v>
                </c:pt>
                <c:pt idx="405">
                  <c:v>0.11013396101179999</c:v>
                </c:pt>
                <c:pt idx="406">
                  <c:v>0.1101295841783</c:v>
                </c:pt>
                <c:pt idx="407">
                  <c:v>0.11006232421150006</c:v>
                </c:pt>
                <c:pt idx="408">
                  <c:v>0.11007107787850007</c:v>
                </c:pt>
                <c:pt idx="409">
                  <c:v>0.11006932714510007</c:v>
                </c:pt>
                <c:pt idx="410">
                  <c:v>0.11019771951179999</c:v>
                </c:pt>
                <c:pt idx="411">
                  <c:v>0.11020034561190001</c:v>
                </c:pt>
                <c:pt idx="412">
                  <c:v>0.11026322874520002</c:v>
                </c:pt>
                <c:pt idx="413">
                  <c:v>0.11019859487850002</c:v>
                </c:pt>
                <c:pt idx="414">
                  <c:v>0.11026673021200001</c:v>
                </c:pt>
                <c:pt idx="415">
                  <c:v>0.1102641041119</c:v>
                </c:pt>
                <c:pt idx="416">
                  <c:v>0.1102676055787</c:v>
                </c:pt>
                <c:pt idx="417">
                  <c:v>0.1103366162789</c:v>
                </c:pt>
                <c:pt idx="418">
                  <c:v>0.11027023167880001</c:v>
                </c:pt>
                <c:pt idx="419">
                  <c:v>0.11026585484530001</c:v>
                </c:pt>
                <c:pt idx="420">
                  <c:v>0.11033311481210002</c:v>
                </c:pt>
                <c:pt idx="421">
                  <c:v>0.11033223944540002</c:v>
                </c:pt>
                <c:pt idx="422">
                  <c:v>0.1103366162789</c:v>
                </c:pt>
                <c:pt idx="423">
                  <c:v>0.11033399017880001</c:v>
                </c:pt>
                <c:pt idx="424">
                  <c:v>0.11040300087900008</c:v>
                </c:pt>
                <c:pt idx="425">
                  <c:v>0.11039774867880008</c:v>
                </c:pt>
                <c:pt idx="426">
                  <c:v>0.11040475161240007</c:v>
                </c:pt>
                <c:pt idx="427">
                  <c:v>0.11047201157919999</c:v>
                </c:pt>
                <c:pt idx="428">
                  <c:v>0.11040825307920006</c:v>
                </c:pt>
                <c:pt idx="429">
                  <c:v>0.11048601744639998</c:v>
                </c:pt>
                <c:pt idx="430">
                  <c:v>0.11054977594639999</c:v>
                </c:pt>
                <c:pt idx="431">
                  <c:v>0.1105436483795</c:v>
                </c:pt>
                <c:pt idx="432">
                  <c:v>0.11060740687950001</c:v>
                </c:pt>
                <c:pt idx="433">
                  <c:v>0.1106702900128</c:v>
                </c:pt>
                <c:pt idx="434">
                  <c:v>0.1106729161129</c:v>
                </c:pt>
                <c:pt idx="435">
                  <c:v>0.11055677888</c:v>
                </c:pt>
                <c:pt idx="436">
                  <c:v>0.1106790436798</c:v>
                </c:pt>
                <c:pt idx="437">
                  <c:v>0.1106109083463</c:v>
                </c:pt>
                <c:pt idx="438">
                  <c:v>0.11080568531310001</c:v>
                </c:pt>
                <c:pt idx="439">
                  <c:v>0.1106711653795</c:v>
                </c:pt>
                <c:pt idx="440">
                  <c:v>0.11068429588000001</c:v>
                </c:pt>
                <c:pt idx="441">
                  <c:v>0.11068517124670001</c:v>
                </c:pt>
                <c:pt idx="442">
                  <c:v>0.11068604661339999</c:v>
                </c:pt>
                <c:pt idx="443">
                  <c:v>0.11081093751329998</c:v>
                </c:pt>
                <c:pt idx="444">
                  <c:v>0.11081794044690001</c:v>
                </c:pt>
                <c:pt idx="445">
                  <c:v>0.11081794044690001</c:v>
                </c:pt>
                <c:pt idx="446">
                  <c:v>0.11081969118030001</c:v>
                </c:pt>
                <c:pt idx="447">
                  <c:v>0.11081618971349999</c:v>
                </c:pt>
                <c:pt idx="448">
                  <c:v>0.11087469601329999</c:v>
                </c:pt>
                <c:pt idx="449">
                  <c:v>0.11088432504700001</c:v>
                </c:pt>
                <c:pt idx="450">
                  <c:v>0.11088082358019999</c:v>
                </c:pt>
                <c:pt idx="451">
                  <c:v>0.1108860757804</c:v>
                </c:pt>
                <c:pt idx="452">
                  <c:v>0.110948083547</c:v>
                </c:pt>
                <c:pt idx="453">
                  <c:v>0.11088520041369999</c:v>
                </c:pt>
                <c:pt idx="454">
                  <c:v>0.1109445820802</c:v>
                </c:pt>
                <c:pt idx="455">
                  <c:v>0.110948083547</c:v>
                </c:pt>
                <c:pt idx="456">
                  <c:v>0.1109559618473</c:v>
                </c:pt>
                <c:pt idx="457">
                  <c:v>0.11094983428039999</c:v>
                </c:pt>
                <c:pt idx="458">
                  <c:v>0.11094633281360002</c:v>
                </c:pt>
                <c:pt idx="459">
                  <c:v>0.1109489589137</c:v>
                </c:pt>
                <c:pt idx="460">
                  <c:v>0.11095070964709999</c:v>
                </c:pt>
                <c:pt idx="461">
                  <c:v>0.11094545744690001</c:v>
                </c:pt>
                <c:pt idx="462">
                  <c:v>0.11095070964709999</c:v>
                </c:pt>
                <c:pt idx="463">
                  <c:v>0.11101709424720001</c:v>
                </c:pt>
                <c:pt idx="464">
                  <c:v>0.11102759864759999</c:v>
                </c:pt>
                <c:pt idx="465">
                  <c:v>0.11095421111390001</c:v>
                </c:pt>
                <c:pt idx="466">
                  <c:v>0.1110249725475</c:v>
                </c:pt>
                <c:pt idx="467">
                  <c:v>0.11102759864759999</c:v>
                </c:pt>
                <c:pt idx="468">
                  <c:v>0.1110319754811</c:v>
                </c:pt>
                <c:pt idx="469">
                  <c:v>0.1110337262145</c:v>
                </c:pt>
                <c:pt idx="470">
                  <c:v>0.1110337262145</c:v>
                </c:pt>
                <c:pt idx="471">
                  <c:v>0.1111586171144</c:v>
                </c:pt>
                <c:pt idx="472">
                  <c:v>0.1110337262145</c:v>
                </c:pt>
                <c:pt idx="473">
                  <c:v>0.1110913571476</c:v>
                </c:pt>
                <c:pt idx="474">
                  <c:v>0.11109398324770001</c:v>
                </c:pt>
                <c:pt idx="475">
                  <c:v>0.11110098618130002</c:v>
                </c:pt>
                <c:pt idx="476">
                  <c:v>0.11115949248110001</c:v>
                </c:pt>
                <c:pt idx="477">
                  <c:v>0.11110011081459999</c:v>
                </c:pt>
                <c:pt idx="478">
                  <c:v>0.11109310788100002</c:v>
                </c:pt>
                <c:pt idx="479">
                  <c:v>0.11121712341420001</c:v>
                </c:pt>
                <c:pt idx="480">
                  <c:v>0.1112197495143</c:v>
                </c:pt>
                <c:pt idx="481">
                  <c:v>0.1111551156476</c:v>
                </c:pt>
                <c:pt idx="482">
                  <c:v>0.1112328800148</c:v>
                </c:pt>
                <c:pt idx="483">
                  <c:v>0.11122675244789999</c:v>
                </c:pt>
                <c:pt idx="484">
                  <c:v>0.1111621185812</c:v>
                </c:pt>
                <c:pt idx="485">
                  <c:v>0.11135952164810001</c:v>
                </c:pt>
                <c:pt idx="486">
                  <c:v>0.11129313704800001</c:v>
                </c:pt>
                <c:pt idx="487">
                  <c:v>0.11135689554800002</c:v>
                </c:pt>
                <c:pt idx="488">
                  <c:v>0.11136039701480001</c:v>
                </c:pt>
                <c:pt idx="489">
                  <c:v>0.1112957631481</c:v>
                </c:pt>
                <c:pt idx="490">
                  <c:v>0.11142415551480001</c:v>
                </c:pt>
                <c:pt idx="491">
                  <c:v>0.1114302830817</c:v>
                </c:pt>
                <c:pt idx="492">
                  <c:v>0.11149229084829999</c:v>
                </c:pt>
                <c:pt idx="493">
                  <c:v>0.1113673999484</c:v>
                </c:pt>
                <c:pt idx="494">
                  <c:v>0.11142590624820002</c:v>
                </c:pt>
                <c:pt idx="495">
                  <c:v>0.11149316621499999</c:v>
                </c:pt>
                <c:pt idx="496">
                  <c:v>0.11148703864809999</c:v>
                </c:pt>
                <c:pt idx="497">
                  <c:v>0.11149141548159999</c:v>
                </c:pt>
                <c:pt idx="498">
                  <c:v>0.11149579231509998</c:v>
                </c:pt>
                <c:pt idx="499">
                  <c:v>0.1114232801481</c:v>
                </c:pt>
                <c:pt idx="500">
                  <c:v>0.11148966474819998</c:v>
                </c:pt>
                <c:pt idx="501">
                  <c:v>0.11149929378189999</c:v>
                </c:pt>
                <c:pt idx="502">
                  <c:v>0.1115621769152</c:v>
                </c:pt>
                <c:pt idx="503">
                  <c:v>0.11157005521549999</c:v>
                </c:pt>
                <c:pt idx="504">
                  <c:v>0.11150016914859999</c:v>
                </c:pt>
                <c:pt idx="505">
                  <c:v>0.1115621769152</c:v>
                </c:pt>
                <c:pt idx="506">
                  <c:v>0.11156480301529999</c:v>
                </c:pt>
                <c:pt idx="507">
                  <c:v>0.11156480301529999</c:v>
                </c:pt>
                <c:pt idx="508">
                  <c:v>0.11156830448209999</c:v>
                </c:pt>
                <c:pt idx="509">
                  <c:v>0.11156392764859999</c:v>
                </c:pt>
                <c:pt idx="510">
                  <c:v>0.11130013998160002</c:v>
                </c:pt>
                <c:pt idx="511">
                  <c:v>0.11137702898210002</c:v>
                </c:pt>
                <c:pt idx="512">
                  <c:v>0.11159018864959999</c:v>
                </c:pt>
                <c:pt idx="513">
                  <c:v>0.11141379438350001</c:v>
                </c:pt>
                <c:pt idx="514">
                  <c:v>0.11127052078290001</c:v>
                </c:pt>
                <c:pt idx="515">
                  <c:v>0.11131239511540002</c:v>
                </c:pt>
                <c:pt idx="516">
                  <c:v>0.11130801828190001</c:v>
                </c:pt>
                <c:pt idx="517">
                  <c:v>0.11143641064860001</c:v>
                </c:pt>
                <c:pt idx="518">
                  <c:v>0.11143465991520002</c:v>
                </c:pt>
                <c:pt idx="519">
                  <c:v>0.11137265214860001</c:v>
                </c:pt>
                <c:pt idx="520">
                  <c:v>0.11124776124869999</c:v>
                </c:pt>
                <c:pt idx="521">
                  <c:v>0.1114966676818</c:v>
                </c:pt>
                <c:pt idx="522">
                  <c:v>0.11143553528190001</c:v>
                </c:pt>
                <c:pt idx="523">
                  <c:v>0.11143816138199999</c:v>
                </c:pt>
                <c:pt idx="524">
                  <c:v>0.11143378454850002</c:v>
                </c:pt>
                <c:pt idx="525">
                  <c:v>0.11150804744889999</c:v>
                </c:pt>
                <c:pt idx="526">
                  <c:v>0.11144603968230002</c:v>
                </c:pt>
                <c:pt idx="527">
                  <c:v>0.11138053044890001</c:v>
                </c:pt>
                <c:pt idx="528">
                  <c:v>0.11157618278239999</c:v>
                </c:pt>
                <c:pt idx="529">
                  <c:v>0.11150979818229997</c:v>
                </c:pt>
                <c:pt idx="530">
                  <c:v>0.1115176764826</c:v>
                </c:pt>
                <c:pt idx="531">
                  <c:v>0.11157793351579999</c:v>
                </c:pt>
                <c:pt idx="532">
                  <c:v>0.11157705814909999</c:v>
                </c:pt>
                <c:pt idx="533">
                  <c:v>0.1115185518493</c:v>
                </c:pt>
                <c:pt idx="534">
                  <c:v>0.11157793351579999</c:v>
                </c:pt>
                <c:pt idx="535">
                  <c:v>0.1115823103493</c:v>
                </c:pt>
                <c:pt idx="536">
                  <c:v>0.11158493644939999</c:v>
                </c:pt>
                <c:pt idx="537">
                  <c:v>0.11152030258269999</c:v>
                </c:pt>
                <c:pt idx="538">
                  <c:v>0.1115823103493</c:v>
                </c:pt>
                <c:pt idx="539">
                  <c:v>0.11158406108269998</c:v>
                </c:pt>
                <c:pt idx="540">
                  <c:v>0.11159193938299998</c:v>
                </c:pt>
                <c:pt idx="541">
                  <c:v>0.11159106401629999</c:v>
                </c:pt>
                <c:pt idx="542">
                  <c:v>0.11159193938299998</c:v>
                </c:pt>
                <c:pt idx="543">
                  <c:v>0.11164781958269999</c:v>
                </c:pt>
                <c:pt idx="544">
                  <c:v>0.1116513210495</c:v>
                </c:pt>
                <c:pt idx="545">
                  <c:v>0.11158843791619999</c:v>
                </c:pt>
                <c:pt idx="546">
                  <c:v>0.11159018864959999</c:v>
                </c:pt>
                <c:pt idx="547">
                  <c:v>0.11165394714959999</c:v>
                </c:pt>
                <c:pt idx="548">
                  <c:v>0.1116504456828</c:v>
                </c:pt>
                <c:pt idx="549">
                  <c:v>0.11158931328289999</c:v>
                </c:pt>
                <c:pt idx="550">
                  <c:v>0.11164957031609998</c:v>
                </c:pt>
                <c:pt idx="551">
                  <c:v>0.11165307178289999</c:v>
                </c:pt>
                <c:pt idx="552">
                  <c:v>0.1117080766159</c:v>
                </c:pt>
                <c:pt idx="553">
                  <c:v>0.11170982734929999</c:v>
                </c:pt>
                <c:pt idx="554">
                  <c:v>0.1116504456828</c:v>
                </c:pt>
                <c:pt idx="555">
                  <c:v>0.11164957031609998</c:v>
                </c:pt>
                <c:pt idx="556">
                  <c:v>0.11172120711639998</c:v>
                </c:pt>
                <c:pt idx="557">
                  <c:v>0.1117150795495</c:v>
                </c:pt>
                <c:pt idx="558">
                  <c:v>0.1117150795495</c:v>
                </c:pt>
                <c:pt idx="559">
                  <c:v>0.11172033174969999</c:v>
                </c:pt>
                <c:pt idx="560">
                  <c:v>0.11172120711639998</c:v>
                </c:pt>
                <c:pt idx="561">
                  <c:v>0.11172120711639998</c:v>
                </c:pt>
                <c:pt idx="562">
                  <c:v>0.1117150795495</c:v>
                </c:pt>
                <c:pt idx="563">
                  <c:v>0.1117220824831</c:v>
                </c:pt>
                <c:pt idx="564">
                  <c:v>0.11172733468329998</c:v>
                </c:pt>
                <c:pt idx="565">
                  <c:v>0.11173258688349999</c:v>
                </c:pt>
                <c:pt idx="566">
                  <c:v>0.11180334831709998</c:v>
                </c:pt>
                <c:pt idx="567">
                  <c:v>0.11173171151679999</c:v>
                </c:pt>
                <c:pt idx="568">
                  <c:v>0.11173083615009999</c:v>
                </c:pt>
                <c:pt idx="569">
                  <c:v>0.1118068497839</c:v>
                </c:pt>
                <c:pt idx="570">
                  <c:v>0.11180334831709998</c:v>
                </c:pt>
                <c:pt idx="571">
                  <c:v>0.11180334831709998</c:v>
                </c:pt>
                <c:pt idx="572">
                  <c:v>0.11179722075019999</c:v>
                </c:pt>
                <c:pt idx="573">
                  <c:v>0.11180072221699999</c:v>
                </c:pt>
                <c:pt idx="574">
                  <c:v>0.11178934244989999</c:v>
                </c:pt>
                <c:pt idx="575">
                  <c:v>0.1117945946501</c:v>
                </c:pt>
                <c:pt idx="576">
                  <c:v>0.11178496561639999</c:v>
                </c:pt>
                <c:pt idx="577">
                  <c:v>0.11178846708319999</c:v>
                </c:pt>
                <c:pt idx="578">
                  <c:v>0.11185747778339999</c:v>
                </c:pt>
                <c:pt idx="579">
                  <c:v>0.11185660241670001</c:v>
                </c:pt>
                <c:pt idx="580">
                  <c:v>0.1119151087165</c:v>
                </c:pt>
                <c:pt idx="581">
                  <c:v>0.11185660241670001</c:v>
                </c:pt>
                <c:pt idx="582">
                  <c:v>0.1118583531501</c:v>
                </c:pt>
                <c:pt idx="583">
                  <c:v>0.1118592285168</c:v>
                </c:pt>
                <c:pt idx="584">
                  <c:v>0.11185222558319999</c:v>
                </c:pt>
                <c:pt idx="585">
                  <c:v>0.1118513502165</c:v>
                </c:pt>
                <c:pt idx="586">
                  <c:v>0.11185485168329999</c:v>
                </c:pt>
                <c:pt idx="587">
                  <c:v>0.11191248261639998</c:v>
                </c:pt>
                <c:pt idx="588">
                  <c:v>0.11191335798310001</c:v>
                </c:pt>
                <c:pt idx="589">
                  <c:v>0.111928239217</c:v>
                </c:pt>
                <c:pt idx="590">
                  <c:v>0.1119928730837</c:v>
                </c:pt>
                <c:pt idx="591">
                  <c:v>0.111991997717</c:v>
                </c:pt>
                <c:pt idx="592">
                  <c:v>0.11192998995039999</c:v>
                </c:pt>
                <c:pt idx="593">
                  <c:v>0.11192211165009999</c:v>
                </c:pt>
                <c:pt idx="594">
                  <c:v>0.11191948555</c:v>
                </c:pt>
                <c:pt idx="595">
                  <c:v>0.11197799184980001</c:v>
                </c:pt>
                <c:pt idx="596">
                  <c:v>0.11197011354950001</c:v>
                </c:pt>
                <c:pt idx="597">
                  <c:v>0.1118303414157</c:v>
                </c:pt>
                <c:pt idx="598">
                  <c:v>0.11190022748260001</c:v>
                </c:pt>
                <c:pt idx="599">
                  <c:v>0.1119631106159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31-4349-8678-DF9275680ACC}"/>
            </c:ext>
          </c:extLst>
        </c:ser>
        <c:ser>
          <c:idx val="1"/>
          <c:order val="4"/>
          <c:tx>
            <c:v>At 5.0 cm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Correction'!$L$4:$L$603</c:f>
              <c:numCache>
                <c:formatCode>0.000</c:formatCode>
                <c:ptCount val="600"/>
                <c:pt idx="0">
                  <c:v>7.899648054659994E-2</c:v>
                </c:pt>
                <c:pt idx="1">
                  <c:v>7.9069801748400032E-2</c:v>
                </c:pt>
                <c:pt idx="2">
                  <c:v>7.8725158946399934E-2</c:v>
                </c:pt>
                <c:pt idx="3">
                  <c:v>7.8070874239800039E-2</c:v>
                </c:pt>
                <c:pt idx="4">
                  <c:v>7.7000362645200035E-2</c:v>
                </c:pt>
                <c:pt idx="5">
                  <c:v>7.4224043865000019E-2</c:v>
                </c:pt>
                <c:pt idx="6">
                  <c:v>7.3965208747199945E-2</c:v>
                </c:pt>
                <c:pt idx="7">
                  <c:v>7.4049296338199969E-2</c:v>
                </c:pt>
                <c:pt idx="8">
                  <c:v>7.4226243833399985E-2</c:v>
                </c:pt>
                <c:pt idx="9">
                  <c:v>7.4487537501000026E-2</c:v>
                </c:pt>
                <c:pt idx="10">
                  <c:v>7.4583905681999907E-2</c:v>
                </c:pt>
                <c:pt idx="11">
                  <c:v>7.4925916465799991E-2</c:v>
                </c:pt>
                <c:pt idx="12">
                  <c:v>7.5010451507999995E-2</c:v>
                </c:pt>
                <c:pt idx="13">
                  <c:v>7.5171610136400002E-2</c:v>
                </c:pt>
                <c:pt idx="14">
                  <c:v>7.5329139708600001E-2</c:v>
                </c:pt>
                <c:pt idx="15">
                  <c:v>7.5557617045799913E-2</c:v>
                </c:pt>
                <c:pt idx="16">
                  <c:v>7.5767329803599986E-2</c:v>
                </c:pt>
                <c:pt idx="17">
                  <c:v>7.5744007220399923E-2</c:v>
                </c:pt>
                <c:pt idx="18">
                  <c:v>7.6023721772999986E-2</c:v>
                </c:pt>
                <c:pt idx="19">
                  <c:v>7.6005283865399995E-2</c:v>
                </c:pt>
                <c:pt idx="20">
                  <c:v>7.614829721279999E-2</c:v>
                </c:pt>
                <c:pt idx="21">
                  <c:v>7.6190401397999999E-2</c:v>
                </c:pt>
                <c:pt idx="22">
                  <c:v>7.6251424987199987E-2</c:v>
                </c:pt>
                <c:pt idx="23">
                  <c:v>7.6472953861199996E-2</c:v>
                </c:pt>
                <c:pt idx="24">
                  <c:v>7.6568032377599987E-2</c:v>
                </c:pt>
                <c:pt idx="25">
                  <c:v>7.6552742029799989E-2</c:v>
                </c:pt>
                <c:pt idx="26">
                  <c:v>7.6621488205199914E-2</c:v>
                </c:pt>
                <c:pt idx="27">
                  <c:v>7.6682666618999987E-2</c:v>
                </c:pt>
                <c:pt idx="28">
                  <c:v>7.6835449317599919E-2</c:v>
                </c:pt>
                <c:pt idx="29">
                  <c:v>7.6872187330799993E-2</c:v>
                </c:pt>
                <c:pt idx="30">
                  <c:v>7.690987131419999E-2</c:v>
                </c:pt>
                <c:pt idx="31">
                  <c:v>7.6948501267799993E-2</c:v>
                </c:pt>
                <c:pt idx="32">
                  <c:v>7.700510465520001E-2</c:v>
                </c:pt>
                <c:pt idx="33">
                  <c:v>7.6989023161799994E-2</c:v>
                </c:pt>
                <c:pt idx="34">
                  <c:v>7.7113581578999918E-2</c:v>
                </c:pt>
                <c:pt idx="35">
                  <c:v>7.711831142999992E-2</c:v>
                </c:pt>
                <c:pt idx="36">
                  <c:v>7.7326906370399989E-2</c:v>
                </c:pt>
                <c:pt idx="37">
                  <c:v>7.7409050953199915E-2</c:v>
                </c:pt>
                <c:pt idx="38">
                  <c:v>7.7420402595599916E-2</c:v>
                </c:pt>
                <c:pt idx="39">
                  <c:v>7.7493087476399922E-2</c:v>
                </c:pt>
                <c:pt idx="40">
                  <c:v>7.7503493148599917E-2</c:v>
                </c:pt>
                <c:pt idx="41">
                  <c:v>7.7521466582399917E-2</c:v>
                </c:pt>
                <c:pt idx="42">
                  <c:v>7.7541331956599915E-2</c:v>
                </c:pt>
                <c:pt idx="43">
                  <c:v>7.7631044300999999E-2</c:v>
                </c:pt>
                <c:pt idx="44">
                  <c:v>7.7659423406999994E-2</c:v>
                </c:pt>
                <c:pt idx="45">
                  <c:v>7.7677396840799995E-2</c:v>
                </c:pt>
                <c:pt idx="46">
                  <c:v>7.7699154155400005E-2</c:v>
                </c:pt>
                <c:pt idx="47">
                  <c:v>7.7723749380600005E-2</c:v>
                </c:pt>
                <c:pt idx="48">
                  <c:v>7.7755912367399996E-2</c:v>
                </c:pt>
                <c:pt idx="49">
                  <c:v>7.7775777741599994E-2</c:v>
                </c:pt>
                <c:pt idx="50">
                  <c:v>7.7799426996600002E-2</c:v>
                </c:pt>
                <c:pt idx="51">
                  <c:v>7.7895761132400002E-2</c:v>
                </c:pt>
                <c:pt idx="52">
                  <c:v>7.7857131178799999E-2</c:v>
                </c:pt>
                <c:pt idx="53">
                  <c:v>7.7954411284800004E-2</c:v>
                </c:pt>
                <c:pt idx="54">
                  <c:v>7.7915781331200001E-2</c:v>
                </c:pt>
                <c:pt idx="55">
                  <c:v>7.8016845318000003E-2</c:v>
                </c:pt>
                <c:pt idx="56">
                  <c:v>7.8038602632599999E-2</c:v>
                </c:pt>
                <c:pt idx="57">
                  <c:v>7.80745495002E-2</c:v>
                </c:pt>
                <c:pt idx="58">
                  <c:v>7.8027405814799999E-2</c:v>
                </c:pt>
                <c:pt idx="59">
                  <c:v>7.8059568801600004E-2</c:v>
                </c:pt>
                <c:pt idx="60">
                  <c:v>7.8154010996999992E-2</c:v>
                </c:pt>
                <c:pt idx="61">
                  <c:v>7.8191849805000005E-2</c:v>
                </c:pt>
                <c:pt idx="62">
                  <c:v>7.8144706119599991E-2</c:v>
                </c:pt>
                <c:pt idx="63">
                  <c:v>7.8236310404400003E-2</c:v>
                </c:pt>
                <c:pt idx="64">
                  <c:v>7.8271311301799998E-2</c:v>
                </c:pt>
                <c:pt idx="65">
                  <c:v>7.8303474288600003E-2</c:v>
                </c:pt>
                <c:pt idx="66">
                  <c:v>7.8260114483999998E-2</c:v>
                </c:pt>
                <c:pt idx="67">
                  <c:v>7.8278087917799999E-2</c:v>
                </c:pt>
                <c:pt idx="68">
                  <c:v>7.831119687480001E-2</c:v>
                </c:pt>
                <c:pt idx="69">
                  <c:v>7.8419828623200002E-2</c:v>
                </c:pt>
                <c:pt idx="70">
                  <c:v>7.8380252699400008E-2</c:v>
                </c:pt>
                <c:pt idx="71">
                  <c:v>7.8411469716000007E-2</c:v>
                </c:pt>
                <c:pt idx="72">
                  <c:v>7.8513479673E-2</c:v>
                </c:pt>
                <c:pt idx="73">
                  <c:v>7.84663359876E-2</c:v>
                </c:pt>
                <c:pt idx="74">
                  <c:v>7.8499444944600011E-2</c:v>
                </c:pt>
                <c:pt idx="75">
                  <c:v>7.8525932110199995E-2</c:v>
                </c:pt>
                <c:pt idx="76">
                  <c:v>7.8550527335400008E-2</c:v>
                </c:pt>
                <c:pt idx="77">
                  <c:v>7.8511897381799922E-2</c:v>
                </c:pt>
                <c:pt idx="78">
                  <c:v>7.8540276487799918E-2</c:v>
                </c:pt>
                <c:pt idx="79">
                  <c:v>7.8572439474599923E-2</c:v>
                </c:pt>
                <c:pt idx="80">
                  <c:v>7.8602710520999916E-2</c:v>
                </c:pt>
                <c:pt idx="81">
                  <c:v>7.8632035597199917E-2</c:v>
                </c:pt>
                <c:pt idx="82">
                  <c:v>7.8660414703199913E-2</c:v>
                </c:pt>
                <c:pt idx="83">
                  <c:v>7.8696361570799914E-2</c:v>
                </c:pt>
                <c:pt idx="84">
                  <c:v>7.8710551123799918E-2</c:v>
                </c:pt>
                <c:pt idx="85">
                  <c:v>7.8750281872199915E-2</c:v>
                </c:pt>
                <c:pt idx="86">
                  <c:v>7.8772039186799925E-2</c:v>
                </c:pt>
                <c:pt idx="87">
                  <c:v>7.8795688441799919E-2</c:v>
                </c:pt>
                <c:pt idx="88">
                  <c:v>7.875327460739992E-2</c:v>
                </c:pt>
                <c:pt idx="89">
                  <c:v>7.8790167445199927E-2</c:v>
                </c:pt>
                <c:pt idx="90">
                  <c:v>7.8744915700199994E-2</c:v>
                </c:pt>
                <c:pt idx="91">
                  <c:v>7.8839357895599926E-2</c:v>
                </c:pt>
                <c:pt idx="92">
                  <c:v>7.8790322269799998E-2</c:v>
                </c:pt>
                <c:pt idx="93">
                  <c:v>7.8893278196999914E-2</c:v>
                </c:pt>
                <c:pt idx="94">
                  <c:v>7.8711170422199994E-2</c:v>
                </c:pt>
                <c:pt idx="95">
                  <c:v>7.8807504557999994E-2</c:v>
                </c:pt>
                <c:pt idx="96">
                  <c:v>7.8764144753399989E-2</c:v>
                </c:pt>
                <c:pt idx="97">
                  <c:v>7.8857640978599999E-2</c:v>
                </c:pt>
                <c:pt idx="98">
                  <c:v>7.8748218084599919E-2</c:v>
                </c:pt>
                <c:pt idx="99">
                  <c:v>7.8704858279999915E-2</c:v>
                </c:pt>
                <c:pt idx="100">
                  <c:v>7.8794570624399915E-2</c:v>
                </c:pt>
                <c:pt idx="101">
                  <c:v>7.8758778581399916E-2</c:v>
                </c:pt>
                <c:pt idx="102">
                  <c:v>7.8783373806599916E-2</c:v>
                </c:pt>
                <c:pt idx="103">
                  <c:v>7.8745689823200002E-2</c:v>
                </c:pt>
                <c:pt idx="104">
                  <c:v>7.8765555197399986E-2</c:v>
                </c:pt>
                <c:pt idx="105">
                  <c:v>7.8791096392800006E-2</c:v>
                </c:pt>
                <c:pt idx="106">
                  <c:v>7.8738276886199998E-2</c:v>
                </c:pt>
                <c:pt idx="107">
                  <c:v>7.8764764051799996E-2</c:v>
                </c:pt>
                <c:pt idx="108">
                  <c:v>7.8935675008799916E-2</c:v>
                </c:pt>
                <c:pt idx="109">
                  <c:v>7.8888531323399999E-2</c:v>
                </c:pt>
                <c:pt idx="110">
                  <c:v>7.88527392804E-2</c:v>
                </c:pt>
                <c:pt idx="111">
                  <c:v>7.8808433505600003E-2</c:v>
                </c:pt>
                <c:pt idx="112">
                  <c:v>7.8768857581799995E-2</c:v>
                </c:pt>
                <c:pt idx="113">
                  <c:v>7.8860461866599993E-2</c:v>
                </c:pt>
                <c:pt idx="114">
                  <c:v>7.8817102061999988E-2</c:v>
                </c:pt>
                <c:pt idx="115">
                  <c:v>7.8763336585199906E-2</c:v>
                </c:pt>
                <c:pt idx="116">
                  <c:v>7.8795499571999911E-2</c:v>
                </c:pt>
                <c:pt idx="117">
                  <c:v>7.8884265946200002E-2</c:v>
                </c:pt>
                <c:pt idx="118">
                  <c:v>7.8772005141599988E-2</c:v>
                </c:pt>
                <c:pt idx="119">
                  <c:v>7.8808897979399994E-2</c:v>
                </c:pt>
                <c:pt idx="120">
                  <c:v>7.8687177472800005E-2</c:v>
                </c:pt>
                <c:pt idx="121">
                  <c:v>7.8716502549000006E-2</c:v>
                </c:pt>
                <c:pt idx="122">
                  <c:v>7.8740151804E-2</c:v>
                </c:pt>
                <c:pt idx="123">
                  <c:v>7.8691116178200002E-2</c:v>
                </c:pt>
                <c:pt idx="124">
                  <c:v>7.8719495284199997E-2</c:v>
                </c:pt>
                <c:pt idx="125">
                  <c:v>7.8747874390199993E-2</c:v>
                </c:pt>
                <c:pt idx="126">
                  <c:v>7.8635613585599992E-2</c:v>
                </c:pt>
                <c:pt idx="127">
                  <c:v>7.8650749108800003E-2</c:v>
                </c:pt>
                <c:pt idx="128">
                  <c:v>7.8686695976400003E-2</c:v>
                </c:pt>
                <c:pt idx="129">
                  <c:v>7.8639552291000003E-2</c:v>
                </c:pt>
                <c:pt idx="130">
                  <c:v>7.8661309605599999E-2</c:v>
                </c:pt>
                <c:pt idx="131">
                  <c:v>7.8678337069199994E-2</c:v>
                </c:pt>
                <c:pt idx="132">
                  <c:v>7.8701986324199988E-2</c:v>
                </c:pt>
                <c:pt idx="133">
                  <c:v>7.8657680549399991E-2</c:v>
                </c:pt>
                <c:pt idx="134">
                  <c:v>7.8683221744799997E-2</c:v>
                </c:pt>
                <c:pt idx="135">
                  <c:v>7.8708762940199989E-2</c:v>
                </c:pt>
                <c:pt idx="136">
                  <c:v>7.8658781344199985E-2</c:v>
                </c:pt>
                <c:pt idx="137">
                  <c:v>7.8677700748199991E-2</c:v>
                </c:pt>
                <c:pt idx="138">
                  <c:v>7.8696620152199998E-2</c:v>
                </c:pt>
                <c:pt idx="139">
                  <c:v>7.8719323436999986E-2</c:v>
                </c:pt>
                <c:pt idx="140">
                  <c:v>7.8606116662200007E-2</c:v>
                </c:pt>
                <c:pt idx="141">
                  <c:v>7.8559918946999999E-2</c:v>
                </c:pt>
                <c:pt idx="142">
                  <c:v>7.8513721231799991E-2</c:v>
                </c:pt>
                <c:pt idx="143">
                  <c:v>7.8541154367599994E-2</c:v>
                </c:pt>
                <c:pt idx="144">
                  <c:v>7.8635596562999996E-2</c:v>
                </c:pt>
                <c:pt idx="145">
                  <c:v>7.8517659937200002E-2</c:v>
                </c:pt>
                <c:pt idx="146">
                  <c:v>7.8401615251799991E-2</c:v>
                </c:pt>
                <c:pt idx="147">
                  <c:v>7.8354471566399991E-2</c:v>
                </c:pt>
                <c:pt idx="148">
                  <c:v>7.8375282910799995E-2</c:v>
                </c:pt>
                <c:pt idx="149">
                  <c:v>7.8459319434000002E-2</c:v>
                </c:pt>
                <c:pt idx="150">
                  <c:v>7.8420689480399999E-2</c:v>
                </c:pt>
                <c:pt idx="151">
                  <c:v>7.8443392765199987E-2</c:v>
                </c:pt>
                <c:pt idx="152">
                  <c:v>7.8399086990399991E-2</c:v>
                </c:pt>
                <c:pt idx="153">
                  <c:v>7.8421790275199993E-2</c:v>
                </c:pt>
                <c:pt idx="154">
                  <c:v>7.8437871768599995E-2</c:v>
                </c:pt>
                <c:pt idx="155">
                  <c:v>7.8460575053399984E-2</c:v>
                </c:pt>
                <c:pt idx="156">
                  <c:v>7.8336016636200004E-2</c:v>
                </c:pt>
                <c:pt idx="157">
                  <c:v>7.8428566891199994E-2</c:v>
                </c:pt>
                <c:pt idx="158">
                  <c:v>7.8388044997199993E-2</c:v>
                </c:pt>
                <c:pt idx="159">
                  <c:v>7.8337117430999997E-2</c:v>
                </c:pt>
                <c:pt idx="160">
                  <c:v>7.8286189864800002E-2</c:v>
                </c:pt>
                <c:pt idx="161">
                  <c:v>7.8376848179399994E-2</c:v>
                </c:pt>
                <c:pt idx="162">
                  <c:v>7.8329704493999994E-2</c:v>
                </c:pt>
                <c:pt idx="163">
                  <c:v>7.8212713838399991E-2</c:v>
                </c:pt>
                <c:pt idx="164">
                  <c:v>7.8095723182800086E-2</c:v>
                </c:pt>
                <c:pt idx="165">
                  <c:v>7.8188273437799993E-2</c:v>
                </c:pt>
                <c:pt idx="166">
                  <c:v>7.8135453931200083E-2</c:v>
                </c:pt>
                <c:pt idx="167">
                  <c:v>7.8156265275600087E-2</c:v>
                </c:pt>
                <c:pt idx="168">
                  <c:v>7.8110067560400009E-2</c:v>
                </c:pt>
                <c:pt idx="169">
                  <c:v>7.8117635322000001E-2</c:v>
                </c:pt>
                <c:pt idx="170">
                  <c:v>7.8071437606799993E-2</c:v>
                </c:pt>
                <c:pt idx="171">
                  <c:v>7.8087519100200009E-2</c:v>
                </c:pt>
                <c:pt idx="172">
                  <c:v>7.8112114325399995E-2</c:v>
                </c:pt>
                <c:pt idx="173">
                  <c:v>7.8062132729400005E-2</c:v>
                </c:pt>
                <c:pt idx="174">
                  <c:v>7.8152791043999997E-2</c:v>
                </c:pt>
                <c:pt idx="175">
                  <c:v>7.8113215120200002E-2</c:v>
                </c:pt>
                <c:pt idx="176">
                  <c:v>7.8126458702999987E-2</c:v>
                </c:pt>
                <c:pt idx="177">
                  <c:v>7.8079315017600001E-2</c:v>
                </c:pt>
                <c:pt idx="178">
                  <c:v>7.8098234421599994E-2</c:v>
                </c:pt>
                <c:pt idx="179">
                  <c:v>7.797651391499999E-2</c:v>
                </c:pt>
                <c:pt idx="180">
                  <c:v>7.7997325259399994E-2</c:v>
                </c:pt>
                <c:pt idx="181">
                  <c:v>7.7938829931599993E-2</c:v>
                </c:pt>
                <c:pt idx="182">
                  <c:v>7.7894524156799982E-2</c:v>
                </c:pt>
                <c:pt idx="183">
                  <c:v>7.7980452620399987E-2</c:v>
                </c:pt>
                <c:pt idx="184">
                  <c:v>7.7786047233000075E-2</c:v>
                </c:pt>
                <c:pt idx="185">
                  <c:v>7.7806858577400079E-2</c:v>
                </c:pt>
                <c:pt idx="186">
                  <c:v>7.781821021980008E-2</c:v>
                </c:pt>
                <c:pt idx="187">
                  <c:v>7.7769174594000082E-2</c:v>
                </c:pt>
                <c:pt idx="188">
                  <c:v>7.7789985938400072E-2</c:v>
                </c:pt>
                <c:pt idx="189">
                  <c:v>7.7809851312600084E-2</c:v>
                </c:pt>
                <c:pt idx="190">
                  <c:v>7.7829716686800082E-2</c:v>
                </c:pt>
                <c:pt idx="191">
                  <c:v>7.7839176388800085E-2</c:v>
                </c:pt>
                <c:pt idx="192">
                  <c:v>7.7790140762999921E-2</c:v>
                </c:pt>
                <c:pt idx="193">
                  <c:v>7.7740159166999917E-2</c:v>
                </c:pt>
                <c:pt idx="194">
                  <c:v>7.7827979570999919E-2</c:v>
                </c:pt>
                <c:pt idx="195">
                  <c:v>7.7780835885599905E-2</c:v>
                </c:pt>
                <c:pt idx="196">
                  <c:v>7.7795971408799916E-2</c:v>
                </c:pt>
                <c:pt idx="197">
                  <c:v>7.774504384259992E-2</c:v>
                </c:pt>
                <c:pt idx="198">
                  <c:v>7.7686548514800072E-2</c:v>
                </c:pt>
                <c:pt idx="199">
                  <c:v>7.7775314888999914E-2</c:v>
                </c:pt>
                <c:pt idx="200">
                  <c:v>7.7789504441999918E-2</c:v>
                </c:pt>
                <c:pt idx="201">
                  <c:v>7.7597936965199912E-2</c:v>
                </c:pt>
                <c:pt idx="202">
                  <c:v>7.7756550309600089E-2</c:v>
                </c:pt>
                <c:pt idx="203">
                  <c:v>7.7635775773199911E-2</c:v>
                </c:pt>
                <c:pt idx="204">
                  <c:v>7.7652803236799905E-2</c:v>
                </c:pt>
                <c:pt idx="205">
                  <c:v>7.7525406908999922E-2</c:v>
                </c:pt>
                <c:pt idx="206">
                  <c:v>7.754527228319992E-2</c:v>
                </c:pt>
                <c:pt idx="207">
                  <c:v>7.7557569895799913E-2</c:v>
                </c:pt>
                <c:pt idx="208">
                  <c:v>7.7433011478600003E-2</c:v>
                </c:pt>
                <c:pt idx="209">
                  <c:v>7.7523669793199995E-2</c:v>
                </c:pt>
                <c:pt idx="210">
                  <c:v>7.7535967405799988E-2</c:v>
                </c:pt>
                <c:pt idx="211">
                  <c:v>7.7469904316399996E-2</c:v>
                </c:pt>
                <c:pt idx="212">
                  <c:v>7.7485039839599992E-2</c:v>
                </c:pt>
                <c:pt idx="213">
                  <c:v>7.7510581034999998E-2</c:v>
                </c:pt>
                <c:pt idx="214">
                  <c:v>7.7454923617800001E-2</c:v>
                </c:pt>
                <c:pt idx="215">
                  <c:v>7.7468167200599999E-2</c:v>
                </c:pt>
                <c:pt idx="216">
                  <c:v>7.7548419842999997E-2</c:v>
                </c:pt>
                <c:pt idx="217">
                  <c:v>7.7486140634399986E-2</c:v>
                </c:pt>
                <c:pt idx="218">
                  <c:v>7.7503168097999994E-2</c:v>
                </c:pt>
                <c:pt idx="219">
                  <c:v>7.7526817353000002E-2</c:v>
                </c:pt>
                <c:pt idx="220">
                  <c:v>7.753154720399999E-2</c:v>
                </c:pt>
                <c:pt idx="221">
                  <c:v>7.7561818250399983E-2</c:v>
                </c:pt>
                <c:pt idx="222">
                  <c:v>7.7495755160999907E-2</c:v>
                </c:pt>
                <c:pt idx="223">
                  <c:v>7.7584521535199999E-2</c:v>
                </c:pt>
                <c:pt idx="224">
                  <c:v>7.8146135207399922E-2</c:v>
                </c:pt>
                <c:pt idx="225">
                  <c:v>7.7950783849799907E-2</c:v>
                </c:pt>
                <c:pt idx="226">
                  <c:v>7.7887558670999932E-2</c:v>
                </c:pt>
                <c:pt idx="227">
                  <c:v>7.7972541164399917E-2</c:v>
                </c:pt>
                <c:pt idx="228">
                  <c:v>7.7857442449199912E-2</c:v>
                </c:pt>
                <c:pt idx="229">
                  <c:v>7.793485718099992E-2</c:v>
                </c:pt>
                <c:pt idx="230">
                  <c:v>7.788109170419992E-2</c:v>
                </c:pt>
                <c:pt idx="231">
                  <c:v>7.7894335286999919E-2</c:v>
                </c:pt>
                <c:pt idx="232">
                  <c:v>7.797742583999992E-2</c:v>
                </c:pt>
                <c:pt idx="233">
                  <c:v>7.7925552303599918E-2</c:v>
                </c:pt>
                <c:pt idx="234">
                  <c:v>7.7939741856599923E-2</c:v>
                </c:pt>
                <c:pt idx="235">
                  <c:v>7.7949201558599912E-2</c:v>
                </c:pt>
                <c:pt idx="236">
                  <c:v>7.796622902219992E-2</c:v>
                </c:pt>
                <c:pt idx="237">
                  <c:v>7.7976634694399916E-2</c:v>
                </c:pt>
                <c:pt idx="238">
                  <c:v>7.7918139366599998E-2</c:v>
                </c:pt>
                <c:pt idx="239">
                  <c:v>7.7987040366599925E-2</c:v>
                </c:pt>
                <c:pt idx="240">
                  <c:v>7.7932328919600002E-2</c:v>
                </c:pt>
                <c:pt idx="241">
                  <c:v>7.8017311412999932E-2</c:v>
                </c:pt>
                <c:pt idx="242">
                  <c:v>7.8030554995799917E-2</c:v>
                </c:pt>
                <c:pt idx="243">
                  <c:v>7.8043798578599916E-2</c:v>
                </c:pt>
                <c:pt idx="244">
                  <c:v>7.8056096191199922E-2</c:v>
                </c:pt>
                <c:pt idx="245">
                  <c:v>7.806460992299992E-2</c:v>
                </c:pt>
                <c:pt idx="246">
                  <c:v>7.8076907535599926E-2</c:v>
                </c:pt>
                <c:pt idx="247">
                  <c:v>7.8096772909799911E-2</c:v>
                </c:pt>
                <c:pt idx="248">
                  <c:v>7.810339470119991E-2</c:v>
                </c:pt>
                <c:pt idx="249">
                  <c:v>7.8111908432999907E-2</c:v>
                </c:pt>
                <c:pt idx="250">
                  <c:v>7.8119476194599927E-2</c:v>
                </c:pt>
                <c:pt idx="251">
                  <c:v>7.8137449628399913E-2</c:v>
                </c:pt>
                <c:pt idx="252">
                  <c:v>7.814690933039993E-2</c:v>
                </c:pt>
                <c:pt idx="253">
                  <c:v>7.8229053913199925E-2</c:v>
                </c:pt>
                <c:pt idx="254">
                  <c:v>7.8240405555599912E-2</c:v>
                </c:pt>
                <c:pt idx="255">
                  <c:v>7.8177180376799923E-2</c:v>
                </c:pt>
                <c:pt idx="256">
                  <c:v>7.8257433019199921E-2</c:v>
                </c:pt>
                <c:pt idx="257">
                  <c:v>7.819893769139992E-2</c:v>
                </c:pt>
                <c:pt idx="258">
                  <c:v>7.8263108840399914E-2</c:v>
                </c:pt>
                <c:pt idx="259">
                  <c:v>7.8344307452999917E-2</c:v>
                </c:pt>
                <c:pt idx="260">
                  <c:v>7.8361334916599898E-2</c:v>
                </c:pt>
                <c:pt idx="261">
                  <c:v>7.8370794618599915E-2</c:v>
                </c:pt>
                <c:pt idx="262">
                  <c:v>7.8451993231200001E-2</c:v>
                </c:pt>
                <c:pt idx="263">
                  <c:v>7.8530353933200084E-2</c:v>
                </c:pt>
                <c:pt idx="264">
                  <c:v>7.8465236813999986E-2</c:v>
                </c:pt>
                <c:pt idx="265">
                  <c:v>7.8479426366999991E-2</c:v>
                </c:pt>
                <c:pt idx="266">
                  <c:v>7.8625742098799911E-2</c:v>
                </c:pt>
                <c:pt idx="267">
                  <c:v>7.8628580009399915E-2</c:v>
                </c:pt>
                <c:pt idx="268">
                  <c:v>7.8641823592199914E-2</c:v>
                </c:pt>
                <c:pt idx="269">
                  <c:v>7.8653175234599915E-2</c:v>
                </c:pt>
                <c:pt idx="270">
                  <c:v>7.8730589966399922E-2</c:v>
                </c:pt>
                <c:pt idx="271">
                  <c:v>7.8738157727999913E-2</c:v>
                </c:pt>
                <c:pt idx="272">
                  <c:v>7.8754239221399916E-2</c:v>
                </c:pt>
                <c:pt idx="273">
                  <c:v>7.8826924102199922E-2</c:v>
                </c:pt>
                <c:pt idx="274">
                  <c:v>7.8834491863799913E-2</c:v>
                </c:pt>
                <c:pt idx="275">
                  <c:v>7.8846789476399906E-2</c:v>
                </c:pt>
                <c:pt idx="276">
                  <c:v>7.8859087088999913E-2</c:v>
                </c:pt>
                <c:pt idx="277">
                  <c:v>7.8870438731399914E-2</c:v>
                </c:pt>
                <c:pt idx="278">
                  <c:v>7.8877060522799913E-2</c:v>
                </c:pt>
                <c:pt idx="279">
                  <c:v>7.8960151075800081E-2</c:v>
                </c:pt>
                <c:pt idx="280">
                  <c:v>7.8964880926800068E-2</c:v>
                </c:pt>
                <c:pt idx="281">
                  <c:v>7.8978124509600081E-2</c:v>
                </c:pt>
                <c:pt idx="282">
                  <c:v>7.8978124509600081E-2</c:v>
                </c:pt>
                <c:pt idx="283">
                  <c:v>7.9057431181800072E-2</c:v>
                </c:pt>
                <c:pt idx="284">
                  <c:v>7.9068782824200073E-2</c:v>
                </c:pt>
                <c:pt idx="285">
                  <c:v>7.9134845913599913E-2</c:v>
                </c:pt>
                <c:pt idx="286">
                  <c:v>7.919428721159999E-2</c:v>
                </c:pt>
                <c:pt idx="287">
                  <c:v>7.9270755973199991E-2</c:v>
                </c:pt>
                <c:pt idx="288">
                  <c:v>7.9273593883799995E-2</c:v>
                </c:pt>
                <c:pt idx="289">
                  <c:v>7.9207530794399988E-2</c:v>
                </c:pt>
                <c:pt idx="290">
                  <c:v>7.9357630407000002E-2</c:v>
                </c:pt>
                <c:pt idx="291">
                  <c:v>7.9364252198399987E-2</c:v>
                </c:pt>
                <c:pt idx="292">
                  <c:v>7.9509621959999999E-2</c:v>
                </c:pt>
                <c:pt idx="293">
                  <c:v>7.9534217185199999E-2</c:v>
                </c:pt>
                <c:pt idx="294">
                  <c:v>7.9614469827599996E-2</c:v>
                </c:pt>
                <c:pt idx="295">
                  <c:v>7.9633389231600002E-2</c:v>
                </c:pt>
                <c:pt idx="296">
                  <c:v>7.9644740874000003E-2</c:v>
                </c:pt>
                <c:pt idx="297">
                  <c:v>7.9713641873999999E-2</c:v>
                </c:pt>
                <c:pt idx="298">
                  <c:v>7.9710803963399995E-2</c:v>
                </c:pt>
                <c:pt idx="299">
                  <c:v>7.9715533814399997E-2</c:v>
                </c:pt>
                <c:pt idx="300">
                  <c:v>7.9724047546199994E-2</c:v>
                </c:pt>
                <c:pt idx="301">
                  <c:v>7.9792002575999998E-2</c:v>
                </c:pt>
                <c:pt idx="302">
                  <c:v>7.9866579397200085E-2</c:v>
                </c:pt>
                <c:pt idx="303">
                  <c:v>7.9875093129000083E-2</c:v>
                </c:pt>
                <c:pt idx="304">
                  <c:v>7.9880768950200076E-2</c:v>
                </c:pt>
                <c:pt idx="305">
                  <c:v>7.9884552831000086E-2</c:v>
                </c:pt>
                <c:pt idx="306">
                  <c:v>8.0034652443599988E-2</c:v>
                </c:pt>
                <c:pt idx="307">
                  <c:v>8.0116797026399997E-2</c:v>
                </c:pt>
                <c:pt idx="308">
                  <c:v>8.0188535936999997E-2</c:v>
                </c:pt>
                <c:pt idx="309">
                  <c:v>8.01913738476E-2</c:v>
                </c:pt>
                <c:pt idx="310">
                  <c:v>8.0343365400600011E-2</c:v>
                </c:pt>
                <c:pt idx="311">
                  <c:v>8.0340527490000008E-2</c:v>
                </c:pt>
                <c:pt idx="312">
                  <c:v>8.0416050281400003E-2</c:v>
                </c:pt>
                <c:pt idx="313">
                  <c:v>8.0422672072800003E-2</c:v>
                </c:pt>
                <c:pt idx="314">
                  <c:v>8.0493465013199997E-2</c:v>
                </c:pt>
                <c:pt idx="315">
                  <c:v>8.0501032774799988E-2</c:v>
                </c:pt>
                <c:pt idx="316">
                  <c:v>8.057750153639999E-2</c:v>
                </c:pt>
                <c:pt idx="317">
                  <c:v>8.0586961238399993E-2</c:v>
                </c:pt>
                <c:pt idx="318">
                  <c:v>8.0590745119199989E-2</c:v>
                </c:pt>
                <c:pt idx="319">
                  <c:v>8.0597366910599988E-2</c:v>
                </c:pt>
                <c:pt idx="320">
                  <c:v>8.0741790702000008E-2</c:v>
                </c:pt>
                <c:pt idx="321">
                  <c:v>8.0773007718599993E-2</c:v>
                </c:pt>
                <c:pt idx="322">
                  <c:v>8.0779629509999992E-2</c:v>
                </c:pt>
                <c:pt idx="323">
                  <c:v>8.0794765033199989E-2</c:v>
                </c:pt>
                <c:pt idx="324">
                  <c:v>8.1086450526600004E-2</c:v>
                </c:pt>
                <c:pt idx="325">
                  <c:v>8.1023225347800001E-2</c:v>
                </c:pt>
                <c:pt idx="326">
                  <c:v>8.1169541079599991E-2</c:v>
                </c:pt>
                <c:pt idx="327">
                  <c:v>8.1170487049799997E-2</c:v>
                </c:pt>
                <c:pt idx="328">
                  <c:v>8.1256415513399988E-2</c:v>
                </c:pt>
                <c:pt idx="329">
                  <c:v>8.1259253423999991E-2</c:v>
                </c:pt>
                <c:pt idx="330">
                  <c:v>8.1270605066399992E-2</c:v>
                </c:pt>
                <c:pt idx="331">
                  <c:v>8.1343289947199984E-2</c:v>
                </c:pt>
                <c:pt idx="332">
                  <c:v>8.1343289947199984E-2</c:v>
                </c:pt>
                <c:pt idx="333">
                  <c:v>8.1358425470399981E-2</c:v>
                </c:pt>
                <c:pt idx="334">
                  <c:v>8.1364101291599988E-2</c:v>
                </c:pt>
                <c:pt idx="335">
                  <c:v>8.1425434529999993E-2</c:v>
                </c:pt>
                <c:pt idx="336">
                  <c:v>8.1431110351200001E-2</c:v>
                </c:pt>
                <c:pt idx="337">
                  <c:v>8.1506633142599996E-2</c:v>
                </c:pt>
                <c:pt idx="338">
                  <c:v>8.1580263993599925E-2</c:v>
                </c:pt>
                <c:pt idx="339">
                  <c:v>8.1583101904199928E-2</c:v>
                </c:pt>
                <c:pt idx="340">
                  <c:v>8.1720903904200004E-2</c:v>
                </c:pt>
                <c:pt idx="341">
                  <c:v>8.165578678499999E-2</c:v>
                </c:pt>
                <c:pt idx="342">
                  <c:v>8.1795480725399994E-2</c:v>
                </c:pt>
                <c:pt idx="343">
                  <c:v>8.1857759933999991E-2</c:v>
                </c:pt>
                <c:pt idx="344">
                  <c:v>8.1937066606199913E-2</c:v>
                </c:pt>
                <c:pt idx="345">
                  <c:v>8.1941796457199914E-2</c:v>
                </c:pt>
                <c:pt idx="346">
                  <c:v>8.2013535367799997E-2</c:v>
                </c:pt>
                <c:pt idx="347">
                  <c:v>8.2013535367799997E-2</c:v>
                </c:pt>
                <c:pt idx="348">
                  <c:v>8.2018265218799999E-2</c:v>
                </c:pt>
                <c:pt idx="349">
                  <c:v>8.2080544427399996E-2</c:v>
                </c:pt>
                <c:pt idx="350">
                  <c:v>8.2087166218799995E-2</c:v>
                </c:pt>
                <c:pt idx="351">
                  <c:v>8.2090950099600005E-2</c:v>
                </c:pt>
                <c:pt idx="352">
                  <c:v>8.2165526920799994E-2</c:v>
                </c:pt>
                <c:pt idx="353">
                  <c:v>8.2103247712199998E-2</c:v>
                </c:pt>
                <c:pt idx="354">
                  <c:v>8.217593259299999E-2</c:v>
                </c:pt>
                <c:pt idx="355">
                  <c:v>8.2174040652600006E-2</c:v>
                </c:pt>
                <c:pt idx="356">
                  <c:v>8.21910681162E-2</c:v>
                </c:pt>
                <c:pt idx="357">
                  <c:v>8.2269428818199999E-2</c:v>
                </c:pt>
                <c:pt idx="358">
                  <c:v>8.2308058771799919E-2</c:v>
                </c:pt>
                <c:pt idx="359">
                  <c:v>8.2415589725399988E-2</c:v>
                </c:pt>
                <c:pt idx="360">
                  <c:v>8.2349526635999912E-2</c:v>
                </c:pt>
                <c:pt idx="361">
                  <c:v>8.2504356099599996E-2</c:v>
                </c:pt>
                <c:pt idx="362">
                  <c:v>8.2518545652599987E-2</c:v>
                </c:pt>
                <c:pt idx="363">
                  <c:v>8.2585554712199999E-2</c:v>
                </c:pt>
                <c:pt idx="364">
                  <c:v>8.2600690235399996E-2</c:v>
                </c:pt>
                <c:pt idx="365">
                  <c:v>8.2682834818199921E-2</c:v>
                </c:pt>
                <c:pt idx="366">
                  <c:v>8.2685672728799925E-2</c:v>
                </c:pt>
                <c:pt idx="367">
                  <c:v>8.2766871341399914E-2</c:v>
                </c:pt>
                <c:pt idx="368">
                  <c:v>8.2770655222199924E-2</c:v>
                </c:pt>
                <c:pt idx="369">
                  <c:v>8.2777277013599923E-2</c:v>
                </c:pt>
                <c:pt idx="370">
                  <c:v>8.278295283479993E-2</c:v>
                </c:pt>
                <c:pt idx="371">
                  <c:v>8.2856583685799998E-2</c:v>
                </c:pt>
                <c:pt idx="372">
                  <c:v>8.2859421596400001E-2</c:v>
                </c:pt>
                <c:pt idx="373">
                  <c:v>8.2881178910999997E-2</c:v>
                </c:pt>
                <c:pt idx="374">
                  <c:v>8.2948187970599996E-2</c:v>
                </c:pt>
                <c:pt idx="375">
                  <c:v>8.2883070851399995E-2</c:v>
                </c:pt>
                <c:pt idx="376">
                  <c:v>8.2959539612999997E-2</c:v>
                </c:pt>
                <c:pt idx="377">
                  <c:v>8.2957647672599999E-2</c:v>
                </c:pt>
                <c:pt idx="378">
                  <c:v>8.2962377523600001E-2</c:v>
                </c:pt>
                <c:pt idx="379">
                  <c:v>8.3035062404399992E-2</c:v>
                </c:pt>
                <c:pt idx="380">
                  <c:v>8.3045468076599988E-2</c:v>
                </c:pt>
                <c:pt idx="381">
                  <c:v>8.3116261016999912E-2</c:v>
                </c:pt>
                <c:pt idx="382">
                  <c:v>8.3113423106399922E-2</c:v>
                </c:pt>
                <c:pt idx="383">
                  <c:v>8.311815295739991E-2</c:v>
                </c:pt>
                <c:pt idx="384">
                  <c:v>8.3120044897799922E-2</c:v>
                </c:pt>
                <c:pt idx="385">
                  <c:v>8.3187999927599912E-2</c:v>
                </c:pt>
                <c:pt idx="386">
                  <c:v>8.3262576748799916E-2</c:v>
                </c:pt>
                <c:pt idx="387">
                  <c:v>8.3335261629599991E-2</c:v>
                </c:pt>
                <c:pt idx="388">
                  <c:v>8.3339045510400001E-2</c:v>
                </c:pt>
                <c:pt idx="389">
                  <c:v>8.3418352182600006E-2</c:v>
                </c:pt>
                <c:pt idx="390">
                  <c:v>8.349198303359992E-2</c:v>
                </c:pt>
                <c:pt idx="391">
                  <c:v>8.3491037063399928E-2</c:v>
                </c:pt>
                <c:pt idx="392">
                  <c:v>8.3497658854799928E-2</c:v>
                </c:pt>
                <c:pt idx="393">
                  <c:v>8.357034373559992E-2</c:v>
                </c:pt>
                <c:pt idx="394">
                  <c:v>8.3565613884599904E-2</c:v>
                </c:pt>
                <c:pt idx="395">
                  <c:v>8.3563721944199906E-2</c:v>
                </c:pt>
                <c:pt idx="396">
                  <c:v>8.3637352795199904E-2</c:v>
                </c:pt>
                <c:pt idx="397">
                  <c:v>8.3641136675999914E-2</c:v>
                </c:pt>
                <c:pt idx="398">
                  <c:v>8.3645866526999915E-2</c:v>
                </c:pt>
                <c:pt idx="399">
                  <c:v>8.3641136675999914E-2</c:v>
                </c:pt>
                <c:pt idx="400">
                  <c:v>8.3659110109799914E-2</c:v>
                </c:pt>
                <c:pt idx="401">
                  <c:v>8.3657218169399916E-2</c:v>
                </c:pt>
                <c:pt idx="402">
                  <c:v>8.3665731901199913E-2</c:v>
                </c:pt>
                <c:pt idx="403">
                  <c:v>8.3735578871400082E-2</c:v>
                </c:pt>
                <c:pt idx="404">
                  <c:v>8.3728011109800077E-2</c:v>
                </c:pt>
                <c:pt idx="405">
                  <c:v>8.3742200662800081E-2</c:v>
                </c:pt>
                <c:pt idx="406">
                  <c:v>8.3738416782000086E-2</c:v>
                </c:pt>
                <c:pt idx="407">
                  <c:v>8.3806371811800076E-2</c:v>
                </c:pt>
                <c:pt idx="408">
                  <c:v>8.3885678483999915E-2</c:v>
                </c:pt>
                <c:pt idx="409">
                  <c:v>8.3885678483999915E-2</c:v>
                </c:pt>
                <c:pt idx="410">
                  <c:v>8.3887570424399913E-2</c:v>
                </c:pt>
                <c:pt idx="411">
                  <c:v>8.389324624559992E-2</c:v>
                </c:pt>
                <c:pt idx="412">
                  <c:v>8.3894192215799912E-2</c:v>
                </c:pt>
                <c:pt idx="413">
                  <c:v>8.3962147245599916E-2</c:v>
                </c:pt>
                <c:pt idx="414">
                  <c:v>8.4037670036999926E-2</c:v>
                </c:pt>
                <c:pt idx="415">
                  <c:v>8.4035778096599914E-2</c:v>
                </c:pt>
                <c:pt idx="416">
                  <c:v>8.4042399887999913E-2</c:v>
                </c:pt>
                <c:pt idx="417">
                  <c:v>8.4049967649599919E-2</c:v>
                </c:pt>
                <c:pt idx="418">
                  <c:v>8.4116030738999911E-2</c:v>
                </c:pt>
                <c:pt idx="419">
                  <c:v>8.4114138798599927E-2</c:v>
                </c:pt>
                <c:pt idx="420">
                  <c:v>8.4049021679399927E-2</c:v>
                </c:pt>
                <c:pt idx="421">
                  <c:v>8.4256670649599991E-2</c:v>
                </c:pt>
                <c:pt idx="422">
                  <c:v>8.4193445470800085E-2</c:v>
                </c:pt>
                <c:pt idx="423">
                  <c:v>8.4261400500599992E-2</c:v>
                </c:pt>
                <c:pt idx="424">
                  <c:v>8.4199121292000079E-2</c:v>
                </c:pt>
                <c:pt idx="425">
                  <c:v>8.4196283381400075E-2</c:v>
                </c:pt>
                <c:pt idx="426">
                  <c:v>8.4272752142999993E-2</c:v>
                </c:pt>
                <c:pt idx="427">
                  <c:v>8.4278427964199987E-2</c:v>
                </c:pt>
                <c:pt idx="428">
                  <c:v>8.4349220904599995E-2</c:v>
                </c:pt>
                <c:pt idx="429">
                  <c:v>8.4364356427799991E-2</c:v>
                </c:pt>
                <c:pt idx="430">
                  <c:v>8.4366248368199989E-2</c:v>
                </c:pt>
                <c:pt idx="431">
                  <c:v>8.4361518517199988E-2</c:v>
                </c:pt>
                <c:pt idx="432">
                  <c:v>8.4362464487399993E-2</c:v>
                </c:pt>
                <c:pt idx="433">
                  <c:v>8.4433257427800001E-2</c:v>
                </c:pt>
                <c:pt idx="434">
                  <c:v>8.4437041308599997E-2</c:v>
                </c:pt>
                <c:pt idx="435">
                  <c:v>8.4382329861599992E-2</c:v>
                </c:pt>
                <c:pt idx="436">
                  <c:v>8.4444609070199989E-2</c:v>
                </c:pt>
                <c:pt idx="437">
                  <c:v>8.4441771159599985E-2</c:v>
                </c:pt>
                <c:pt idx="438">
                  <c:v>8.4445555040399994E-2</c:v>
                </c:pt>
                <c:pt idx="439">
                  <c:v>8.4507834248999991E-2</c:v>
                </c:pt>
                <c:pt idx="440">
                  <c:v>8.4455014742399998E-2</c:v>
                </c:pt>
                <c:pt idx="441">
                  <c:v>8.4526753652999997E-2</c:v>
                </c:pt>
                <c:pt idx="442">
                  <c:v>8.4529591563599987E-2</c:v>
                </c:pt>
                <c:pt idx="443">
                  <c:v>8.4527699623199989E-2</c:v>
                </c:pt>
                <c:pt idx="444">
                  <c:v>8.4536213354999987E-2</c:v>
                </c:pt>
                <c:pt idx="445">
                  <c:v>8.4537159325200006E-2</c:v>
                </c:pt>
                <c:pt idx="446">
                  <c:v>8.4609844206000082E-2</c:v>
                </c:pt>
                <c:pt idx="447">
                  <c:v>8.4537159325200006E-2</c:v>
                </c:pt>
                <c:pt idx="448">
                  <c:v>8.4533375444399983E-2</c:v>
                </c:pt>
                <c:pt idx="449">
                  <c:v>8.4614574057000069E-2</c:v>
                </c:pt>
                <c:pt idx="450">
                  <c:v>8.45428351464E-2</c:v>
                </c:pt>
                <c:pt idx="451">
                  <c:v>8.4617411967600073E-2</c:v>
                </c:pt>
                <c:pt idx="452">
                  <c:v>8.4617411967600073E-2</c:v>
                </c:pt>
                <c:pt idx="453">
                  <c:v>8.4620249878200077E-2</c:v>
                </c:pt>
                <c:pt idx="454">
                  <c:v>8.4615520027200075E-2</c:v>
                </c:pt>
                <c:pt idx="455">
                  <c:v>8.4689150878200004E-2</c:v>
                </c:pt>
                <c:pt idx="456">
                  <c:v>8.4697664610000001E-2</c:v>
                </c:pt>
                <c:pt idx="457">
                  <c:v>8.4762781729200001E-2</c:v>
                </c:pt>
                <c:pt idx="458">
                  <c:v>8.4759943818599998E-2</c:v>
                </c:pt>
                <c:pt idx="459">
                  <c:v>8.4695772669599989E-2</c:v>
                </c:pt>
                <c:pt idx="460">
                  <c:v>8.4697664610000001E-2</c:v>
                </c:pt>
                <c:pt idx="461">
                  <c:v>8.4831682729199998E-2</c:v>
                </c:pt>
                <c:pt idx="462">
                  <c:v>8.4838304520599997E-2</c:v>
                </c:pt>
                <c:pt idx="463">
                  <c:v>8.4842088401400007E-2</c:v>
                </c:pt>
                <c:pt idx="464">
                  <c:v>8.4784539043799997E-2</c:v>
                </c:pt>
                <c:pt idx="465">
                  <c:v>8.4845872282200002E-2</c:v>
                </c:pt>
                <c:pt idx="466">
                  <c:v>8.49912420438E-2</c:v>
                </c:pt>
                <c:pt idx="467">
                  <c:v>8.4926124924599986E-2</c:v>
                </c:pt>
                <c:pt idx="468">
                  <c:v>8.4793998745800001E-2</c:v>
                </c:pt>
                <c:pt idx="469">
                  <c:v>8.5003539656399993E-2</c:v>
                </c:pt>
                <c:pt idx="470">
                  <c:v>8.5074332596800001E-2</c:v>
                </c:pt>
                <c:pt idx="471">
                  <c:v>8.5002593686199987E-2</c:v>
                </c:pt>
                <c:pt idx="472">
                  <c:v>8.4937476566999986E-2</c:v>
                </c:pt>
                <c:pt idx="473">
                  <c:v>8.5001647715999995E-2</c:v>
                </c:pt>
                <c:pt idx="474">
                  <c:v>8.5072440656399989E-2</c:v>
                </c:pt>
                <c:pt idx="475">
                  <c:v>8.5150801358400002E-2</c:v>
                </c:pt>
                <c:pt idx="476">
                  <c:v>8.5147017477599993E-2</c:v>
                </c:pt>
                <c:pt idx="477">
                  <c:v>8.508379229879999E-2</c:v>
                </c:pt>
                <c:pt idx="478">
                  <c:v>8.5146071507400001E-2</c:v>
                </c:pt>
                <c:pt idx="479">
                  <c:v>8.5075278566999993E-2</c:v>
                </c:pt>
                <c:pt idx="480">
                  <c:v>8.5078116477599997E-2</c:v>
                </c:pt>
                <c:pt idx="481">
                  <c:v>8.5147017477599993E-2</c:v>
                </c:pt>
                <c:pt idx="482">
                  <c:v>8.5161207030599997E-2</c:v>
                </c:pt>
                <c:pt idx="483">
                  <c:v>8.515553120939999E-2</c:v>
                </c:pt>
                <c:pt idx="484">
                  <c:v>8.5156477179599996E-2</c:v>
                </c:pt>
                <c:pt idx="485">
                  <c:v>8.5164990911399993E-2</c:v>
                </c:pt>
                <c:pt idx="486">
                  <c:v>8.5163098970999995E-2</c:v>
                </c:pt>
                <c:pt idx="487">
                  <c:v>8.5231054000799999E-2</c:v>
                </c:pt>
                <c:pt idx="488">
                  <c:v>8.5164990911399993E-2</c:v>
                </c:pt>
                <c:pt idx="489">
                  <c:v>8.5166882851799991E-2</c:v>
                </c:pt>
                <c:pt idx="490">
                  <c:v>8.5168774792200003E-2</c:v>
                </c:pt>
                <c:pt idx="491">
                  <c:v>8.5245243553800004E-2</c:v>
                </c:pt>
                <c:pt idx="492">
                  <c:v>8.5244297583599998E-2</c:v>
                </c:pt>
                <c:pt idx="493">
                  <c:v>8.5247135494200002E-2</c:v>
                </c:pt>
                <c:pt idx="494">
                  <c:v>8.52424056432E-2</c:v>
                </c:pt>
                <c:pt idx="495">
                  <c:v>8.5246189523999996E-2</c:v>
                </c:pt>
                <c:pt idx="496">
                  <c:v>8.5241459672999995E-2</c:v>
                </c:pt>
                <c:pt idx="497">
                  <c:v>8.5249973404799992E-2</c:v>
                </c:pt>
                <c:pt idx="498">
                  <c:v>8.5255649225999999E-2</c:v>
                </c:pt>
                <c:pt idx="499">
                  <c:v>8.5243351613399992E-2</c:v>
                </c:pt>
                <c:pt idx="500">
                  <c:v>8.5249973404799992E-2</c:v>
                </c:pt>
                <c:pt idx="501">
                  <c:v>8.5262271017399999E-2</c:v>
                </c:pt>
                <c:pt idx="502">
                  <c:v>8.5260379077000001E-2</c:v>
                </c:pt>
                <c:pt idx="503">
                  <c:v>8.5336847838600002E-2</c:v>
                </c:pt>
                <c:pt idx="504">
                  <c:v>8.5263216987599991E-2</c:v>
                </c:pt>
                <c:pt idx="505">
                  <c:v>8.5331172017400009E-2</c:v>
                </c:pt>
                <c:pt idx="506">
                  <c:v>8.5335901868399996E-2</c:v>
                </c:pt>
                <c:pt idx="507">
                  <c:v>8.5266054898199994E-2</c:v>
                </c:pt>
                <c:pt idx="508">
                  <c:v>8.5338739779E-2</c:v>
                </c:pt>
                <c:pt idx="509">
                  <c:v>8.5338739779E-2</c:v>
                </c:pt>
                <c:pt idx="510">
                  <c:v>8.5755929659800001E-2</c:v>
                </c:pt>
                <c:pt idx="511">
                  <c:v>8.5969254451200003E-2</c:v>
                </c:pt>
                <c:pt idx="512">
                  <c:v>8.5924948676399993E-2</c:v>
                </c:pt>
                <c:pt idx="513">
                  <c:v>8.690659013999992E-2</c:v>
                </c:pt>
                <c:pt idx="514">
                  <c:v>8.6337408706199992E-2</c:v>
                </c:pt>
                <c:pt idx="515">
                  <c:v>8.6378876570399998E-2</c:v>
                </c:pt>
                <c:pt idx="516">
                  <c:v>8.6372254778999999E-2</c:v>
                </c:pt>
                <c:pt idx="517">
                  <c:v>8.623634471939999E-2</c:v>
                </c:pt>
                <c:pt idx="518">
                  <c:v>8.6303353779000003E-2</c:v>
                </c:pt>
                <c:pt idx="519">
                  <c:v>8.6305245719399987E-2</c:v>
                </c:pt>
                <c:pt idx="520">
                  <c:v>8.6309029600199996E-2</c:v>
                </c:pt>
                <c:pt idx="521">
                  <c:v>8.6371308808800007E-2</c:v>
                </c:pt>
                <c:pt idx="522">
                  <c:v>8.6374146719399997E-2</c:v>
                </c:pt>
                <c:pt idx="523">
                  <c:v>8.6447777570400008E-2</c:v>
                </c:pt>
                <c:pt idx="524">
                  <c:v>8.6376038659799995E-2</c:v>
                </c:pt>
                <c:pt idx="525">
                  <c:v>8.6387390302199996E-2</c:v>
                </c:pt>
                <c:pt idx="526">
                  <c:v>8.6459129212799996E-2</c:v>
                </c:pt>
                <c:pt idx="527">
                  <c:v>8.6389282242600007E-2</c:v>
                </c:pt>
                <c:pt idx="528">
                  <c:v>8.6463859063799997E-2</c:v>
                </c:pt>
                <c:pt idx="529">
                  <c:v>8.6393066123400003E-2</c:v>
                </c:pt>
                <c:pt idx="530">
                  <c:v>8.6471426825400002E-2</c:v>
                </c:pt>
                <c:pt idx="531">
                  <c:v>8.6398741944599997E-2</c:v>
                </c:pt>
                <c:pt idx="532">
                  <c:v>8.6468588914799999E-2</c:v>
                </c:pt>
                <c:pt idx="533">
                  <c:v>8.6541273795599907E-2</c:v>
                </c:pt>
                <c:pt idx="534">
                  <c:v>8.6470480855199996E-2</c:v>
                </c:pt>
                <c:pt idx="535">
                  <c:v>8.6475210706199998E-2</c:v>
                </c:pt>
                <c:pt idx="536">
                  <c:v>8.6546949616799915E-2</c:v>
                </c:pt>
                <c:pt idx="537">
                  <c:v>8.6546949616799915E-2</c:v>
                </c:pt>
                <c:pt idx="538">
                  <c:v>8.6546003646599909E-2</c:v>
                </c:pt>
                <c:pt idx="539">
                  <c:v>8.6548841557199913E-2</c:v>
                </c:pt>
                <c:pt idx="540">
                  <c:v>8.6627202259199995E-2</c:v>
                </c:pt>
                <c:pt idx="541">
                  <c:v>8.6559247229399908E-2</c:v>
                </c:pt>
                <c:pt idx="542">
                  <c:v>8.6559247229399908E-2</c:v>
                </c:pt>
                <c:pt idx="543">
                  <c:v>8.6549787527399918E-2</c:v>
                </c:pt>
                <c:pt idx="544">
                  <c:v>8.6624364348599991E-2</c:v>
                </c:pt>
                <c:pt idx="545">
                  <c:v>8.6626256289000003E-2</c:v>
                </c:pt>
                <c:pt idx="546">
                  <c:v>8.6628148229400001E-2</c:v>
                </c:pt>
                <c:pt idx="547">
                  <c:v>8.6629094199600007E-2</c:v>
                </c:pt>
                <c:pt idx="548">
                  <c:v>8.6625310318800011E-2</c:v>
                </c:pt>
                <c:pt idx="549">
                  <c:v>8.6629094199600007E-2</c:v>
                </c:pt>
                <c:pt idx="550">
                  <c:v>8.6625310318800011E-2</c:v>
                </c:pt>
                <c:pt idx="551">
                  <c:v>8.6630040169799999E-2</c:v>
                </c:pt>
                <c:pt idx="552">
                  <c:v>8.669137340819999E-2</c:v>
                </c:pt>
                <c:pt idx="553">
                  <c:v>8.6692319378399996E-2</c:v>
                </c:pt>
                <c:pt idx="554">
                  <c:v>8.6698941169799995E-2</c:v>
                </c:pt>
                <c:pt idx="555">
                  <c:v>8.6628148229400001E-2</c:v>
                </c:pt>
                <c:pt idx="556">
                  <c:v>8.6706508931399986E-2</c:v>
                </c:pt>
                <c:pt idx="557">
                  <c:v>8.6700833110199993E-2</c:v>
                </c:pt>
                <c:pt idx="558">
                  <c:v>8.6700833110199993E-2</c:v>
                </c:pt>
                <c:pt idx="559">
                  <c:v>8.670934684199999E-2</c:v>
                </c:pt>
                <c:pt idx="560">
                  <c:v>8.671218475259998E-2</c:v>
                </c:pt>
                <c:pt idx="561">
                  <c:v>8.6711238782399988E-2</c:v>
                </c:pt>
                <c:pt idx="562">
                  <c:v>8.6705562961199995E-2</c:v>
                </c:pt>
                <c:pt idx="563">
                  <c:v>8.671218475259998E-2</c:v>
                </c:pt>
                <c:pt idx="564">
                  <c:v>8.6720698484399991E-2</c:v>
                </c:pt>
                <c:pt idx="565">
                  <c:v>8.6726374305599985E-2</c:v>
                </c:pt>
                <c:pt idx="566">
                  <c:v>8.6734888037399996E-2</c:v>
                </c:pt>
                <c:pt idx="567">
                  <c:v>8.6795275305599981E-2</c:v>
                </c:pt>
                <c:pt idx="568">
                  <c:v>8.6725428335399993E-2</c:v>
                </c:pt>
                <c:pt idx="569">
                  <c:v>8.6738671918199992E-2</c:v>
                </c:pt>
                <c:pt idx="570">
                  <c:v>8.680568097779999E-2</c:v>
                </c:pt>
                <c:pt idx="571">
                  <c:v>8.680568097779999E-2</c:v>
                </c:pt>
                <c:pt idx="572">
                  <c:v>8.6798113216199985E-2</c:v>
                </c:pt>
                <c:pt idx="573">
                  <c:v>8.6800951126799988E-2</c:v>
                </c:pt>
                <c:pt idx="574">
                  <c:v>8.6789599484399987E-2</c:v>
                </c:pt>
                <c:pt idx="575">
                  <c:v>8.6797167245999993E-2</c:v>
                </c:pt>
                <c:pt idx="576">
                  <c:v>8.6785815603599992E-2</c:v>
                </c:pt>
                <c:pt idx="577">
                  <c:v>8.6791491424799999E-2</c:v>
                </c:pt>
                <c:pt idx="578">
                  <c:v>8.6728266245999996E-2</c:v>
                </c:pt>
                <c:pt idx="579">
                  <c:v>8.6797167245999993E-2</c:v>
                </c:pt>
                <c:pt idx="580">
                  <c:v>8.6793383365199997E-2</c:v>
                </c:pt>
                <c:pt idx="581">
                  <c:v>8.6867014216199995E-2</c:v>
                </c:pt>
                <c:pt idx="582">
                  <c:v>8.6800951126799988E-2</c:v>
                </c:pt>
                <c:pt idx="583">
                  <c:v>8.6800005156599996E-2</c:v>
                </c:pt>
                <c:pt idx="584">
                  <c:v>8.6793383365199997E-2</c:v>
                </c:pt>
                <c:pt idx="585">
                  <c:v>8.6793383365199997E-2</c:v>
                </c:pt>
                <c:pt idx="586">
                  <c:v>8.6797167245999993E-2</c:v>
                </c:pt>
                <c:pt idx="587">
                  <c:v>8.6790545454599993E-2</c:v>
                </c:pt>
                <c:pt idx="588">
                  <c:v>8.6792437394999991E-2</c:v>
                </c:pt>
                <c:pt idx="589">
                  <c:v>8.6810410828799991E-2</c:v>
                </c:pt>
                <c:pt idx="590">
                  <c:v>8.6812302769199989E-2</c:v>
                </c:pt>
                <c:pt idx="591">
                  <c:v>8.6811356798999997E-2</c:v>
                </c:pt>
                <c:pt idx="592">
                  <c:v>8.6882149739400005E-2</c:v>
                </c:pt>
                <c:pt idx="593">
                  <c:v>8.6872690037400002E-2</c:v>
                </c:pt>
                <c:pt idx="594">
                  <c:v>8.6800951126799988E-2</c:v>
                </c:pt>
                <c:pt idx="595">
                  <c:v>8.6865122275799997E-2</c:v>
                </c:pt>
                <c:pt idx="596">
                  <c:v>8.6855662573799994E-2</c:v>
                </c:pt>
                <c:pt idx="597">
                  <c:v>8.6844310931399993E-2</c:v>
                </c:pt>
                <c:pt idx="598">
                  <c:v>8.6850932722799992E-2</c:v>
                </c:pt>
                <c:pt idx="599">
                  <c:v>8.6851878692999998E-2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31-4349-8678-DF9275680ACC}"/>
            </c:ext>
          </c:extLst>
        </c:ser>
        <c:ser>
          <c:idx val="2"/>
          <c:order val="5"/>
          <c:tx>
            <c:v>At 7.5 cm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Correction'!$M$4:$M$603</c:f>
              <c:numCache>
                <c:formatCode>0.000</c:formatCode>
                <c:ptCount val="600"/>
                <c:pt idx="0">
                  <c:v>7.7787722796700001E-2</c:v>
                </c:pt>
                <c:pt idx="1">
                  <c:v>7.6298947510000006E-2</c:v>
                </c:pt>
                <c:pt idx="2">
                  <c:v>7.42716631947999E-2</c:v>
                </c:pt>
                <c:pt idx="3">
                  <c:v>7.3159761373599988E-2</c:v>
                </c:pt>
                <c:pt idx="4">
                  <c:v>7.4215282170099983E-2</c:v>
                </c:pt>
                <c:pt idx="5">
                  <c:v>7.591650769479999E-2</c:v>
                </c:pt>
                <c:pt idx="6">
                  <c:v>7.7405264206599933E-2</c:v>
                </c:pt>
                <c:pt idx="7">
                  <c:v>7.8297956825799986E-2</c:v>
                </c:pt>
                <c:pt idx="8">
                  <c:v>7.8976448243500003E-2</c:v>
                </c:pt>
                <c:pt idx="9">
                  <c:v>7.9413909127599908E-2</c:v>
                </c:pt>
                <c:pt idx="10">
                  <c:v>7.9763243896300004E-2</c:v>
                </c:pt>
                <c:pt idx="11">
                  <c:v>8.0009210595999997E-2</c:v>
                </c:pt>
                <c:pt idx="12">
                  <c:v>8.0194521307900002E-2</c:v>
                </c:pt>
                <c:pt idx="13">
                  <c:v>8.0371414334199989E-2</c:v>
                </c:pt>
                <c:pt idx="14">
                  <c:v>8.0460025331799995E-2</c:v>
                </c:pt>
                <c:pt idx="15">
                  <c:v>8.0536408155399988E-2</c:v>
                </c:pt>
                <c:pt idx="16">
                  <c:v>8.0579605118799927E-2</c:v>
                </c:pt>
                <c:pt idx="17">
                  <c:v>8.0652333367299892E-2</c:v>
                </c:pt>
                <c:pt idx="18">
                  <c:v>8.0745066679900002E-2</c:v>
                </c:pt>
                <c:pt idx="19">
                  <c:v>8.0731418143900002E-2</c:v>
                </c:pt>
                <c:pt idx="20">
                  <c:v>8.0736822049900084E-2</c:v>
                </c:pt>
                <c:pt idx="21">
                  <c:v>8.0838284874699989E-2</c:v>
                </c:pt>
                <c:pt idx="22">
                  <c:v>8.0883698908899987E-2</c:v>
                </c:pt>
                <c:pt idx="23">
                  <c:v>8.0876874640900001E-2</c:v>
                </c:pt>
                <c:pt idx="24">
                  <c:v>8.0806380605499994E-2</c:v>
                </c:pt>
                <c:pt idx="25">
                  <c:v>8.0827182378400003E-2</c:v>
                </c:pt>
                <c:pt idx="26">
                  <c:v>8.0720644616499984E-2</c:v>
                </c:pt>
                <c:pt idx="27">
                  <c:v>8.0673013511499997E-2</c:v>
                </c:pt>
                <c:pt idx="28">
                  <c:v>8.0576954592699992E-2</c:v>
                </c:pt>
                <c:pt idx="29">
                  <c:v>8.0497090249600001E-2</c:v>
                </c:pt>
                <c:pt idx="30">
                  <c:v>8.0347840406499976E-2</c:v>
                </c:pt>
                <c:pt idx="31">
                  <c:v>8.0267976063399984E-2</c:v>
                </c:pt>
                <c:pt idx="32">
                  <c:v>8.0202401051800071E-2</c:v>
                </c:pt>
                <c:pt idx="33">
                  <c:v>8.0131110307600006E-2</c:v>
                </c:pt>
                <c:pt idx="34">
                  <c:v>8.0063630051799992E-2</c:v>
                </c:pt>
                <c:pt idx="35">
                  <c:v>8.0011391749600008E-2</c:v>
                </c:pt>
                <c:pt idx="36">
                  <c:v>7.9885004836900059E-2</c:v>
                </c:pt>
                <c:pt idx="37">
                  <c:v>7.9769096767299916E-2</c:v>
                </c:pt>
                <c:pt idx="38">
                  <c:v>7.9650330831399899E-2</c:v>
                </c:pt>
                <c:pt idx="39">
                  <c:v>7.9524896540800083E-2</c:v>
                </c:pt>
                <c:pt idx="40">
                  <c:v>7.9474563482799923E-2</c:v>
                </c:pt>
                <c:pt idx="41">
                  <c:v>7.9428993535299919E-2</c:v>
                </c:pt>
                <c:pt idx="42">
                  <c:v>7.9317848576199987E-2</c:v>
                </c:pt>
                <c:pt idx="43">
                  <c:v>7.913636549499993E-2</c:v>
                </c:pt>
                <c:pt idx="44">
                  <c:v>7.9030936268499996E-2</c:v>
                </c:pt>
                <c:pt idx="45">
                  <c:v>7.8915980821000015E-2</c:v>
                </c:pt>
                <c:pt idx="46">
                  <c:v>7.8872316117699903E-2</c:v>
                </c:pt>
                <c:pt idx="47">
                  <c:v>7.8764981646999993E-2</c:v>
                </c:pt>
                <c:pt idx="48">
                  <c:v>7.8662410286799989E-2</c:v>
                </c:pt>
                <c:pt idx="49">
                  <c:v>7.840868383929997E-2</c:v>
                </c:pt>
                <c:pt idx="50">
                  <c:v>7.8367877002300024E-2</c:v>
                </c:pt>
                <c:pt idx="51">
                  <c:v>7.8328975409500012E-2</c:v>
                </c:pt>
                <c:pt idx="52">
                  <c:v>7.8223546182999995E-2</c:v>
                </c:pt>
                <c:pt idx="53">
                  <c:v>7.8115259090199993E-2</c:v>
                </c:pt>
                <c:pt idx="54">
                  <c:v>7.7941396985799993E-2</c:v>
                </c:pt>
                <c:pt idx="55">
                  <c:v>7.7907258503499999E-2</c:v>
                </c:pt>
                <c:pt idx="56">
                  <c:v>7.779230305599999E-2</c:v>
                </c:pt>
                <c:pt idx="57">
                  <c:v>7.7623204062099979E-2</c:v>
                </c:pt>
                <c:pt idx="58">
                  <c:v>7.7510153858800002E-2</c:v>
                </c:pt>
                <c:pt idx="59">
                  <c:v>7.7335339132299993E-2</c:v>
                </c:pt>
                <c:pt idx="60">
                  <c:v>7.7293579673199997E-2</c:v>
                </c:pt>
                <c:pt idx="61">
                  <c:v>7.7193866179300005E-2</c:v>
                </c:pt>
                <c:pt idx="62">
                  <c:v>7.7149248853899996E-2</c:v>
                </c:pt>
                <c:pt idx="63">
                  <c:v>7.6895522406399991E-2</c:v>
                </c:pt>
                <c:pt idx="64">
                  <c:v>7.6793903668299995E-2</c:v>
                </c:pt>
                <c:pt idx="65">
                  <c:v>7.6691332308099977E-2</c:v>
                </c:pt>
                <c:pt idx="66">
                  <c:v>7.6645762360600014E-2</c:v>
                </c:pt>
                <c:pt idx="67">
                  <c:v>7.6457610924700006E-2</c:v>
                </c:pt>
                <c:pt idx="68">
                  <c:v>7.628565406450008E-2</c:v>
                </c:pt>
                <c:pt idx="69">
                  <c:v>7.6185940570599908E-2</c:v>
                </c:pt>
                <c:pt idx="70">
                  <c:v>7.6147991599899906E-2</c:v>
                </c:pt>
                <c:pt idx="71">
                  <c:v>7.6040657129200093E-2</c:v>
                </c:pt>
                <c:pt idx="72">
                  <c:v>7.5797409524799922E-2</c:v>
                </c:pt>
                <c:pt idx="73">
                  <c:v>7.5681501455200001E-2</c:v>
                </c:pt>
                <c:pt idx="74">
                  <c:v>7.5647362972899923E-2</c:v>
                </c:pt>
                <c:pt idx="75">
                  <c:v>7.5535265391699913E-2</c:v>
                </c:pt>
                <c:pt idx="76">
                  <c:v>7.5213106066299912E-2</c:v>
                </c:pt>
                <c:pt idx="77">
                  <c:v>7.5104818973499993E-2</c:v>
                </c:pt>
                <c:pt idx="78">
                  <c:v>7.5064964758599986E-2</c:v>
                </c:pt>
                <c:pt idx="79">
                  <c:v>7.5027968409999923E-2</c:v>
                </c:pt>
                <c:pt idx="80">
                  <c:v>7.4851248439300008E-2</c:v>
                </c:pt>
                <c:pt idx="81">
                  <c:v>7.4534804846499991E-2</c:v>
                </c:pt>
                <c:pt idx="82">
                  <c:v>7.4561478265300005E-2</c:v>
                </c:pt>
                <c:pt idx="83">
                  <c:v>7.4457001660899996E-2</c:v>
                </c:pt>
                <c:pt idx="84">
                  <c:v>7.43315673703E-2</c:v>
                </c:pt>
                <c:pt idx="85">
                  <c:v>7.4093082876399985E-2</c:v>
                </c:pt>
                <c:pt idx="86">
                  <c:v>7.39058840626E-2</c:v>
                </c:pt>
                <c:pt idx="87">
                  <c:v>7.3928746993000019E-2</c:v>
                </c:pt>
                <c:pt idx="88">
                  <c:v>7.3746311289699995E-2</c:v>
                </c:pt>
                <c:pt idx="89">
                  <c:v>7.3572449185299996E-2</c:v>
                </c:pt>
                <c:pt idx="90">
                  <c:v>7.3388108237799982E-2</c:v>
                </c:pt>
                <c:pt idx="91">
                  <c:v>7.3342538290299991E-2</c:v>
                </c:pt>
                <c:pt idx="92">
                  <c:v>7.3151528988100081E-2</c:v>
                </c:pt>
                <c:pt idx="93">
                  <c:v>7.2975761639500009E-2</c:v>
                </c:pt>
                <c:pt idx="94">
                  <c:v>7.27904680699E-2</c:v>
                </c:pt>
                <c:pt idx="95">
                  <c:v>7.2676465244499916E-2</c:v>
                </c:pt>
                <c:pt idx="96">
                  <c:v>7.2560557174900092E-2</c:v>
                </c:pt>
                <c:pt idx="97">
                  <c:v>7.2236492605300004E-2</c:v>
                </c:pt>
                <c:pt idx="98">
                  <c:v>7.219282790199999E-2</c:v>
                </c:pt>
                <c:pt idx="99">
                  <c:v>7.2076919832399916E-2</c:v>
                </c:pt>
                <c:pt idx="100">
                  <c:v>7.1956248652300006E-2</c:v>
                </c:pt>
                <c:pt idx="101">
                  <c:v>7.1778576059499916E-2</c:v>
                </c:pt>
                <c:pt idx="102">
                  <c:v>7.1590424623600005E-2</c:v>
                </c:pt>
                <c:pt idx="103">
                  <c:v>7.1479279664499906E-2</c:v>
                </c:pt>
                <c:pt idx="104">
                  <c:v>7.1356703240199992E-2</c:v>
                </c:pt>
                <c:pt idx="105">
                  <c:v>7.109916630429991E-2</c:v>
                </c:pt>
                <c:pt idx="106">
                  <c:v>7.0903393891599997E-2</c:v>
                </c:pt>
                <c:pt idx="107">
                  <c:v>7.0786533199899901E-2</c:v>
                </c:pt>
                <c:pt idx="108">
                  <c:v>7.0677293484999987E-2</c:v>
                </c:pt>
                <c:pt idx="109">
                  <c:v>7.0487236804900003E-2</c:v>
                </c:pt>
                <c:pt idx="110">
                  <c:v>7.0305753723699987E-2</c:v>
                </c:pt>
                <c:pt idx="111">
                  <c:v>7.0186035165699989E-2</c:v>
                </c:pt>
                <c:pt idx="112">
                  <c:v>6.9932308718199998E-2</c:v>
                </c:pt>
                <c:pt idx="113">
                  <c:v>6.9810684915999996E-2</c:v>
                </c:pt>
                <c:pt idx="114">
                  <c:v>6.9621580857999993E-2</c:v>
                </c:pt>
                <c:pt idx="115">
                  <c:v>6.9561721578999994E-2</c:v>
                </c:pt>
                <c:pt idx="116">
                  <c:v>6.9308947753599984E-2</c:v>
                </c:pt>
                <c:pt idx="117">
                  <c:v>6.9116033207199987E-2</c:v>
                </c:pt>
                <c:pt idx="118">
                  <c:v>6.8995362027100007E-2</c:v>
                </c:pt>
                <c:pt idx="119">
                  <c:v>6.8886122312200065E-2</c:v>
                </c:pt>
                <c:pt idx="120">
                  <c:v>6.8619059155299908E-2</c:v>
                </c:pt>
                <c:pt idx="121">
                  <c:v>6.8502198463600075E-2</c:v>
                </c:pt>
                <c:pt idx="122">
                  <c:v>6.837866941719993E-2</c:v>
                </c:pt>
                <c:pt idx="123">
                  <c:v>6.8113511504499916E-2</c:v>
                </c:pt>
                <c:pt idx="124">
                  <c:v>6.7928217934900004E-2</c:v>
                </c:pt>
                <c:pt idx="125">
                  <c:v>6.7807546754799997E-2</c:v>
                </c:pt>
                <c:pt idx="126">
                  <c:v>6.7686875574699906E-2</c:v>
                </c:pt>
                <c:pt idx="127">
                  <c:v>6.7345663807299921E-2</c:v>
                </c:pt>
                <c:pt idx="128">
                  <c:v>6.7234518848199989E-2</c:v>
                </c:pt>
                <c:pt idx="129">
                  <c:v>6.7178470057599984E-2</c:v>
                </c:pt>
                <c:pt idx="130">
                  <c:v>6.6983650267000011E-2</c:v>
                </c:pt>
                <c:pt idx="131">
                  <c:v>6.671372924379991E-2</c:v>
                </c:pt>
                <c:pt idx="132">
                  <c:v>6.6519862075299988E-2</c:v>
                </c:pt>
                <c:pt idx="133">
                  <c:v>6.6395380406799986E-2</c:v>
                </c:pt>
                <c:pt idx="134">
                  <c:v>6.6203418482499984E-2</c:v>
                </c:pt>
                <c:pt idx="135">
                  <c:v>6.6010503936100001E-2</c:v>
                </c:pt>
                <c:pt idx="136">
                  <c:v>6.5882211779200006E-2</c:v>
                </c:pt>
                <c:pt idx="137">
                  <c:v>6.5682628878100002E-2</c:v>
                </c:pt>
                <c:pt idx="138">
                  <c:v>6.5344274976999989E-2</c:v>
                </c:pt>
                <c:pt idx="139">
                  <c:v>6.5218840686399979E-2</c:v>
                </c:pt>
                <c:pt idx="140">
                  <c:v>6.5162791895799987E-2</c:v>
                </c:pt>
                <c:pt idx="141">
                  <c:v>6.4897633983100014E-2</c:v>
                </c:pt>
                <c:pt idx="142">
                  <c:v>6.4631523448299907E-2</c:v>
                </c:pt>
                <c:pt idx="143">
                  <c:v>6.4509899646099905E-2</c:v>
                </c:pt>
                <c:pt idx="144">
                  <c:v>6.4454803477599909E-2</c:v>
                </c:pt>
                <c:pt idx="145">
                  <c:v>6.4185835076499928E-2</c:v>
                </c:pt>
                <c:pt idx="146">
                  <c:v>6.3987204797499975E-2</c:v>
                </c:pt>
                <c:pt idx="147">
                  <c:v>6.3859865262699919E-2</c:v>
                </c:pt>
                <c:pt idx="148">
                  <c:v>6.3728715239500008E-2</c:v>
                </c:pt>
                <c:pt idx="149">
                  <c:v>6.3454983727899913E-2</c:v>
                </c:pt>
                <c:pt idx="150">
                  <c:v>6.3266832291999989E-2</c:v>
                </c:pt>
                <c:pt idx="151">
                  <c:v>6.3207925635099915E-2</c:v>
                </c:pt>
                <c:pt idx="152">
                  <c:v>6.2941815100299989E-2</c:v>
                </c:pt>
                <c:pt idx="153">
                  <c:v>6.2746042687600007E-2</c:v>
                </c:pt>
                <c:pt idx="154">
                  <c:v>6.2610129553899996E-2</c:v>
                </c:pt>
                <c:pt idx="155">
                  <c:v>6.2480884774899909E-2</c:v>
                </c:pt>
                <c:pt idx="156">
                  <c:v>6.2136815141199994E-2</c:v>
                </c:pt>
                <c:pt idx="157">
                  <c:v>6.2008522984299985E-2</c:v>
                </c:pt>
                <c:pt idx="158">
                  <c:v>6.1885946559999988E-2</c:v>
                </c:pt>
                <c:pt idx="159">
                  <c:v>6.1681600548399995E-2</c:v>
                </c:pt>
                <c:pt idx="160">
                  <c:v>6.1549497903100006E-2</c:v>
                </c:pt>
                <c:pt idx="161">
                  <c:v>6.1349915001999988E-2</c:v>
                </c:pt>
                <c:pt idx="162">
                  <c:v>6.1219717600900003E-2</c:v>
                </c:pt>
                <c:pt idx="163">
                  <c:v>6.1089520199800074E-2</c:v>
                </c:pt>
                <c:pt idx="164">
                  <c:v>6.0750213676600065E-2</c:v>
                </c:pt>
                <c:pt idx="165">
                  <c:v>6.0691307019700005E-2</c:v>
                </c:pt>
                <c:pt idx="166">
                  <c:v>6.0555393886000008E-2</c:v>
                </c:pt>
                <c:pt idx="167">
                  <c:v>6.0284520240699899E-2</c:v>
                </c:pt>
                <c:pt idx="168">
                  <c:v>6.0084937339600075E-2</c:v>
                </c:pt>
                <c:pt idx="169">
                  <c:v>5.9941403229099924E-2</c:v>
                </c:pt>
                <c:pt idx="170">
                  <c:v>5.9881543950099911E-2</c:v>
                </c:pt>
                <c:pt idx="171">
                  <c:v>5.9745630816400011E-2</c:v>
                </c:pt>
                <c:pt idx="172">
                  <c:v>5.9409182159500001E-2</c:v>
                </c:pt>
                <c:pt idx="173">
                  <c:v>5.9276126892100003E-2</c:v>
                </c:pt>
                <c:pt idx="174">
                  <c:v>5.9215314990999912E-2</c:v>
                </c:pt>
                <c:pt idx="175">
                  <c:v>5.9021447822499989E-2</c:v>
                </c:pt>
                <c:pt idx="176">
                  <c:v>5.8813291322499919E-2</c:v>
                </c:pt>
                <c:pt idx="177">
                  <c:v>5.8683093921400004E-2</c:v>
                </c:pt>
                <c:pt idx="178">
                  <c:v>5.8548133409800002E-2</c:v>
                </c:pt>
                <c:pt idx="179">
                  <c:v>5.8412220276100005E-2</c:v>
                </c:pt>
                <c:pt idx="180">
                  <c:v>5.8211684752899992E-2</c:v>
                </c:pt>
                <c:pt idx="181">
                  <c:v>5.8001623008700001E-2</c:v>
                </c:pt>
                <c:pt idx="182">
                  <c:v>5.7872378229700011E-2</c:v>
                </c:pt>
                <c:pt idx="183">
                  <c:v>5.7735512473900005E-2</c:v>
                </c:pt>
                <c:pt idx="184">
                  <c:v>5.7457017851800005E-2</c:v>
                </c:pt>
                <c:pt idx="185">
                  <c:v>5.7325867828600011E-2</c:v>
                </c:pt>
                <c:pt idx="186">
                  <c:v>5.7254577084400002E-2</c:v>
                </c:pt>
                <c:pt idx="187">
                  <c:v>5.7121521817000004E-2</c:v>
                </c:pt>
                <c:pt idx="188">
                  <c:v>5.6919081049599987E-2</c:v>
                </c:pt>
                <c:pt idx="189">
                  <c:v>5.6786025782200003E-2</c:v>
                </c:pt>
                <c:pt idx="190">
                  <c:v>5.6652970514800005E-2</c:v>
                </c:pt>
                <c:pt idx="191">
                  <c:v>5.6511341648499996E-2</c:v>
                </c:pt>
                <c:pt idx="192">
                  <c:v>5.6448624503199984E-2</c:v>
                </c:pt>
                <c:pt idx="193">
                  <c:v>5.6175845613699912E-2</c:v>
                </c:pt>
                <c:pt idx="194">
                  <c:v>5.6041837724200072E-2</c:v>
                </c:pt>
                <c:pt idx="195">
                  <c:v>5.5910687700999911E-2</c:v>
                </c:pt>
                <c:pt idx="196">
                  <c:v>5.5843207445199911E-2</c:v>
                </c:pt>
                <c:pt idx="197">
                  <c:v>5.5637908811499992E-2</c:v>
                </c:pt>
                <c:pt idx="198">
                  <c:v>5.5496279945199928E-2</c:v>
                </c:pt>
                <c:pt idx="199">
                  <c:v>5.5294791799900003E-2</c:v>
                </c:pt>
                <c:pt idx="200">
                  <c:v>5.515602079989991E-2</c:v>
                </c:pt>
                <c:pt idx="201">
                  <c:v>5.5086635299899905E-2</c:v>
                </c:pt>
                <c:pt idx="202">
                  <c:v>5.5023918154599991E-2</c:v>
                </c:pt>
                <c:pt idx="203">
                  <c:v>5.4749234020899915E-2</c:v>
                </c:pt>
                <c:pt idx="204">
                  <c:v>5.4544888009300005E-2</c:v>
                </c:pt>
                <c:pt idx="205">
                  <c:v>5.4542030142999992E-2</c:v>
                </c:pt>
                <c:pt idx="206">
                  <c:v>5.4478360375599999E-2</c:v>
                </c:pt>
                <c:pt idx="207">
                  <c:v>5.4408974875599925E-2</c:v>
                </c:pt>
                <c:pt idx="208">
                  <c:v>5.4132385497699984E-2</c:v>
                </c:pt>
                <c:pt idx="209">
                  <c:v>5.4004093340800002E-2</c:v>
                </c:pt>
                <c:pt idx="210">
                  <c:v>5.3860559230300004E-2</c:v>
                </c:pt>
                <c:pt idx="211">
                  <c:v>5.3782600131399988E-2</c:v>
                </c:pt>
                <c:pt idx="212">
                  <c:v>5.3716072497699996E-2</c:v>
                </c:pt>
                <c:pt idx="213">
                  <c:v>5.3588732962899982E-2</c:v>
                </c:pt>
                <c:pt idx="214">
                  <c:v>5.3308333096600005E-2</c:v>
                </c:pt>
                <c:pt idx="215">
                  <c:v>5.3169562096599995E-2</c:v>
                </c:pt>
                <c:pt idx="216">
                  <c:v>5.3166704230299996E-2</c:v>
                </c:pt>
                <c:pt idx="217">
                  <c:v>5.3023170119799984E-2</c:v>
                </c:pt>
                <c:pt idx="218">
                  <c:v>5.3027933230299987E-2</c:v>
                </c:pt>
                <c:pt idx="219">
                  <c:v>5.2760870073399996E-2</c:v>
                </c:pt>
                <c:pt idx="220">
                  <c:v>5.2682910974499994E-2</c:v>
                </c:pt>
                <c:pt idx="221">
                  <c:v>5.2560334550199997E-2</c:v>
                </c:pt>
                <c:pt idx="222">
                  <c:v>5.2485233317599994E-2</c:v>
                </c:pt>
                <c:pt idx="223">
                  <c:v>5.2427279282799999E-2</c:v>
                </c:pt>
                <c:pt idx="224">
                  <c:v>5.2285650416500074E-2</c:v>
                </c:pt>
                <c:pt idx="225">
                  <c:v>5.2835971305999999E-2</c:v>
                </c:pt>
                <c:pt idx="226">
                  <c:v>5.2620193829199996E-2</c:v>
                </c:pt>
                <c:pt idx="227">
                  <c:v>5.248332807339999E-2</c:v>
                </c:pt>
                <c:pt idx="228">
                  <c:v>5.2492854294399982E-2</c:v>
                </c:pt>
                <c:pt idx="229">
                  <c:v>5.2419658305999997E-2</c:v>
                </c:pt>
                <c:pt idx="230">
                  <c:v>5.2283745172300083E-2</c:v>
                </c:pt>
                <c:pt idx="231">
                  <c:v>5.2144021550199995E-2</c:v>
                </c:pt>
                <c:pt idx="232">
                  <c:v>5.2075588672299999E-2</c:v>
                </c:pt>
                <c:pt idx="233">
                  <c:v>5.1873147904899997E-2</c:v>
                </c:pt>
                <c:pt idx="234">
                  <c:v>5.1804715026999917E-2</c:v>
                </c:pt>
                <c:pt idx="235">
                  <c:v>5.18028097827999E-2</c:v>
                </c:pt>
                <c:pt idx="236">
                  <c:v>5.166880189329992E-2</c:v>
                </c:pt>
                <c:pt idx="237">
                  <c:v>5.1596558527000069E-2</c:v>
                </c:pt>
                <c:pt idx="238">
                  <c:v>5.1455882282799903E-2</c:v>
                </c:pt>
                <c:pt idx="239">
                  <c:v>5.1305679817599911E-2</c:v>
                </c:pt>
                <c:pt idx="240">
                  <c:v>5.1168814061800003E-2</c:v>
                </c:pt>
                <c:pt idx="241">
                  <c:v>5.1105144294399912E-2</c:v>
                </c:pt>
                <c:pt idx="242">
                  <c:v>5.1106096916499907E-2</c:v>
                </c:pt>
                <c:pt idx="243">
                  <c:v>5.1037664038599911E-2</c:v>
                </c:pt>
                <c:pt idx="244">
                  <c:v>5.0969231160699915E-2</c:v>
                </c:pt>
                <c:pt idx="245">
                  <c:v>5.0829507538599994E-2</c:v>
                </c:pt>
                <c:pt idx="246">
                  <c:v>5.0689783916499906E-2</c:v>
                </c:pt>
                <c:pt idx="247">
                  <c:v>5.0559586515400004E-2</c:v>
                </c:pt>
                <c:pt idx="248">
                  <c:v>5.0484485282799987E-2</c:v>
                </c:pt>
                <c:pt idx="249">
                  <c:v>5.0414147160699987E-2</c:v>
                </c:pt>
                <c:pt idx="250">
                  <c:v>5.0410336672299993E-2</c:v>
                </c:pt>
                <c:pt idx="251">
                  <c:v>5.0346666904899903E-2</c:v>
                </c:pt>
                <c:pt idx="252">
                  <c:v>5.0277281404899898E-2</c:v>
                </c:pt>
                <c:pt idx="253">
                  <c:v>5.0071030149099999E-2</c:v>
                </c:pt>
                <c:pt idx="254">
                  <c:v>5.0071030149099999E-2</c:v>
                </c:pt>
                <c:pt idx="255">
                  <c:v>4.9858110538599995E-2</c:v>
                </c:pt>
                <c:pt idx="256">
                  <c:v>4.9791582904899989E-2</c:v>
                </c:pt>
                <c:pt idx="257">
                  <c:v>4.9721244782799989E-2</c:v>
                </c:pt>
                <c:pt idx="258">
                  <c:v>4.9635664707099986E-2</c:v>
                </c:pt>
                <c:pt idx="259">
                  <c:v>4.9639475195500007E-2</c:v>
                </c:pt>
                <c:pt idx="260">
                  <c:v>4.9506419928100009E-2</c:v>
                </c:pt>
                <c:pt idx="261">
                  <c:v>4.9366696305999991E-2</c:v>
                </c:pt>
                <c:pt idx="262">
                  <c:v>4.9229830550199999E-2</c:v>
                </c:pt>
                <c:pt idx="263">
                  <c:v>4.9228877928100004E-2</c:v>
                </c:pt>
                <c:pt idx="264">
                  <c:v>4.9085343817600005E-2</c:v>
                </c:pt>
                <c:pt idx="265">
                  <c:v>4.9090106928099994E-2</c:v>
                </c:pt>
                <c:pt idx="266">
                  <c:v>4.9017863561800004E-2</c:v>
                </c:pt>
                <c:pt idx="267">
                  <c:v>4.8940857084999997E-2</c:v>
                </c:pt>
                <c:pt idx="268">
                  <c:v>4.8874329451299992E-2</c:v>
                </c:pt>
                <c:pt idx="269">
                  <c:v>4.887718731759999E-2</c:v>
                </c:pt>
                <c:pt idx="270">
                  <c:v>4.8666172951299991E-2</c:v>
                </c:pt>
                <c:pt idx="271">
                  <c:v>4.8595834829199991E-2</c:v>
                </c:pt>
                <c:pt idx="272">
                  <c:v>4.8464684805999997E-2</c:v>
                </c:pt>
                <c:pt idx="273">
                  <c:v>4.845801645129999E-2</c:v>
                </c:pt>
                <c:pt idx="274">
                  <c:v>4.838767832919999E-2</c:v>
                </c:pt>
                <c:pt idx="275">
                  <c:v>4.8321150695499998E-2</c:v>
                </c:pt>
                <c:pt idx="276">
                  <c:v>4.8255575683900001E-2</c:v>
                </c:pt>
                <c:pt idx="277">
                  <c:v>4.8256528305999996E-2</c:v>
                </c:pt>
                <c:pt idx="278">
                  <c:v>4.8254623061799992E-2</c:v>
                </c:pt>
                <c:pt idx="279">
                  <c:v>4.8190953294399985E-2</c:v>
                </c:pt>
                <c:pt idx="280">
                  <c:v>4.79770810618E-2</c:v>
                </c:pt>
                <c:pt idx="281">
                  <c:v>4.7842120550199999E-2</c:v>
                </c:pt>
                <c:pt idx="282">
                  <c:v>4.7834499573399997E-2</c:v>
                </c:pt>
                <c:pt idx="283">
                  <c:v>4.7697633817599991E-2</c:v>
                </c:pt>
                <c:pt idx="284">
                  <c:v>4.7698586439699986E-2</c:v>
                </c:pt>
                <c:pt idx="285">
                  <c:v>4.7617769474499985E-2</c:v>
                </c:pt>
                <c:pt idx="286">
                  <c:v>4.7602527520899995E-2</c:v>
                </c:pt>
                <c:pt idx="287">
                  <c:v>4.7533142020899991E-2</c:v>
                </c:pt>
                <c:pt idx="288">
                  <c:v>4.7389607910400075E-2</c:v>
                </c:pt>
                <c:pt idx="289">
                  <c:v>4.7455182921999989E-2</c:v>
                </c:pt>
                <c:pt idx="290">
                  <c:v>4.7321175032499913E-2</c:v>
                </c:pt>
                <c:pt idx="291">
                  <c:v>4.7110160666199913E-2</c:v>
                </c:pt>
                <c:pt idx="292">
                  <c:v>4.7111113288299908E-2</c:v>
                </c:pt>
                <c:pt idx="293">
                  <c:v>4.7058874986100063E-2</c:v>
                </c:pt>
                <c:pt idx="294">
                  <c:v>4.699139473030009E-2</c:v>
                </c:pt>
                <c:pt idx="295">
                  <c:v>4.6932488073399906E-2</c:v>
                </c:pt>
                <c:pt idx="296">
                  <c:v>4.6935345939699905E-2</c:v>
                </c:pt>
                <c:pt idx="297">
                  <c:v>4.6856434218699908E-2</c:v>
                </c:pt>
                <c:pt idx="298">
                  <c:v>4.6775617253499907E-2</c:v>
                </c:pt>
                <c:pt idx="299">
                  <c:v>4.6775617253499907E-2</c:v>
                </c:pt>
                <c:pt idx="300">
                  <c:v>4.6567460753499906E-2</c:v>
                </c:pt>
                <c:pt idx="301">
                  <c:v>4.6489501654599905E-2</c:v>
                </c:pt>
                <c:pt idx="302">
                  <c:v>4.6489501654599905E-2</c:v>
                </c:pt>
                <c:pt idx="303">
                  <c:v>4.6352635898799996E-2</c:v>
                </c:pt>
                <c:pt idx="304">
                  <c:v>4.6350730654599992E-2</c:v>
                </c:pt>
                <c:pt idx="305">
                  <c:v>4.6278487288299988E-2</c:v>
                </c:pt>
                <c:pt idx="306">
                  <c:v>4.6214817520899995E-2</c:v>
                </c:pt>
                <c:pt idx="307">
                  <c:v>4.6222438497699997E-2</c:v>
                </c:pt>
                <c:pt idx="308">
                  <c:v>4.614828988719992E-2</c:v>
                </c:pt>
                <c:pt idx="309">
                  <c:v>4.6075093898799921E-2</c:v>
                </c:pt>
                <c:pt idx="310">
                  <c:v>4.6080809631399919E-2</c:v>
                </c:pt>
                <c:pt idx="311">
                  <c:v>4.60028505325E-2</c:v>
                </c:pt>
                <c:pt idx="312">
                  <c:v>4.59325124104E-2</c:v>
                </c:pt>
                <c:pt idx="313">
                  <c:v>4.5864079532499991E-2</c:v>
                </c:pt>
                <c:pt idx="314">
                  <c:v>4.5721498044099904E-2</c:v>
                </c:pt>
                <c:pt idx="315">
                  <c:v>4.5653065166199991E-2</c:v>
                </c:pt>
                <c:pt idx="316">
                  <c:v>4.5586537532499999E-2</c:v>
                </c:pt>
                <c:pt idx="317">
                  <c:v>4.5587490154599994E-2</c:v>
                </c:pt>
                <c:pt idx="318">
                  <c:v>4.5516199410399999E-2</c:v>
                </c:pt>
                <c:pt idx="319">
                  <c:v>4.5516199410399999E-2</c:v>
                </c:pt>
                <c:pt idx="320">
                  <c:v>4.5517152032499994E-2</c:v>
                </c:pt>
                <c:pt idx="321">
                  <c:v>4.5471582085000004E-2</c:v>
                </c:pt>
                <c:pt idx="322">
                  <c:v>4.540314920709991E-2</c:v>
                </c:pt>
                <c:pt idx="323">
                  <c:v>4.5340432061799996E-2</c:v>
                </c:pt>
                <c:pt idx="324">
                  <c:v>4.5349958282799988E-2</c:v>
                </c:pt>
                <c:pt idx="325">
                  <c:v>4.5280572782799983E-2</c:v>
                </c:pt>
                <c:pt idx="326">
                  <c:v>4.52149977712E-2</c:v>
                </c:pt>
                <c:pt idx="327">
                  <c:v>4.5141801782800001E-2</c:v>
                </c:pt>
                <c:pt idx="328">
                  <c:v>4.5080989881699923E-2</c:v>
                </c:pt>
                <c:pt idx="329">
                  <c:v>4.5006841271199985E-2</c:v>
                </c:pt>
                <c:pt idx="330">
                  <c:v>4.4943171503799992E-2</c:v>
                </c:pt>
                <c:pt idx="331">
                  <c:v>4.4871880759599997E-2</c:v>
                </c:pt>
                <c:pt idx="332">
                  <c:v>4.4867117649099994E-2</c:v>
                </c:pt>
                <c:pt idx="333">
                  <c:v>4.4875691247999991E-2</c:v>
                </c:pt>
                <c:pt idx="334">
                  <c:v>4.4876643870099986E-2</c:v>
                </c:pt>
                <c:pt idx="335">
                  <c:v>4.4793921660699995E-2</c:v>
                </c:pt>
                <c:pt idx="336">
                  <c:v>4.4795826904899985E-2</c:v>
                </c:pt>
                <c:pt idx="337">
                  <c:v>4.4728346649099984E-2</c:v>
                </c:pt>
                <c:pt idx="338">
                  <c:v>4.4658008526999998E-2</c:v>
                </c:pt>
                <c:pt idx="339">
                  <c:v>4.4585765160699994E-2</c:v>
                </c:pt>
                <c:pt idx="340">
                  <c:v>4.4511616550200001E-2</c:v>
                </c:pt>
                <c:pt idx="341">
                  <c:v>4.4441278428099987E-2</c:v>
                </c:pt>
                <c:pt idx="342">
                  <c:v>4.4438420561800002E-2</c:v>
                </c:pt>
                <c:pt idx="343">
                  <c:v>4.4289170718699991E-2</c:v>
                </c:pt>
                <c:pt idx="344">
                  <c:v>4.4222643084999999E-2</c:v>
                </c:pt>
                <c:pt idx="345">
                  <c:v>4.4222643084999999E-2</c:v>
                </c:pt>
                <c:pt idx="346">
                  <c:v>4.4150399718699995E-2</c:v>
                </c:pt>
                <c:pt idx="347">
                  <c:v>4.4146589230299987E-2</c:v>
                </c:pt>
                <c:pt idx="348">
                  <c:v>4.4146589230299987E-2</c:v>
                </c:pt>
                <c:pt idx="349">
                  <c:v>4.4066724887199996E-2</c:v>
                </c:pt>
                <c:pt idx="350">
                  <c:v>4.39982920093E-2</c:v>
                </c:pt>
                <c:pt idx="351">
                  <c:v>4.3997339387200005E-2</c:v>
                </c:pt>
                <c:pt idx="352">
                  <c:v>4.39982920093E-2</c:v>
                </c:pt>
                <c:pt idx="353">
                  <c:v>4.3933669619799998E-2</c:v>
                </c:pt>
                <c:pt idx="354">
                  <c:v>4.3793945997699993E-2</c:v>
                </c:pt>
                <c:pt idx="355">
                  <c:v>4.3656127619799992E-2</c:v>
                </c:pt>
                <c:pt idx="356">
                  <c:v>4.3674227439699981E-2</c:v>
                </c:pt>
                <c:pt idx="357">
                  <c:v>4.3612462916500075E-2</c:v>
                </c:pt>
                <c:pt idx="358">
                  <c:v>4.3492588445200001E-2</c:v>
                </c:pt>
                <c:pt idx="359">
                  <c:v>4.3459246671699994E-2</c:v>
                </c:pt>
                <c:pt idx="360">
                  <c:v>4.3460199293800003E-2</c:v>
                </c:pt>
                <c:pt idx="361">
                  <c:v>4.3404150503199998E-2</c:v>
                </c:pt>
                <c:pt idx="362">
                  <c:v>4.3412724102099995E-2</c:v>
                </c:pt>
                <c:pt idx="363">
                  <c:v>4.3336670247399997E-2</c:v>
                </c:pt>
                <c:pt idx="364">
                  <c:v>4.3348101712599993E-2</c:v>
                </c:pt>
                <c:pt idx="365">
                  <c:v>4.3355722689399995E-2</c:v>
                </c:pt>
                <c:pt idx="366">
                  <c:v>4.3352864823099996E-2</c:v>
                </c:pt>
                <c:pt idx="367">
                  <c:v>4.3292052922000002E-2</c:v>
                </c:pt>
                <c:pt idx="368">
                  <c:v>4.3222667422000066E-2</c:v>
                </c:pt>
                <c:pt idx="369">
                  <c:v>4.3225525288300065E-2</c:v>
                </c:pt>
                <c:pt idx="370">
                  <c:v>4.315899765459999E-2</c:v>
                </c:pt>
                <c:pt idx="371">
                  <c:v>4.3019274032499985E-2</c:v>
                </c:pt>
                <c:pt idx="372">
                  <c:v>4.3019274032499985E-2</c:v>
                </c:pt>
                <c:pt idx="373">
                  <c:v>4.3035468608199984E-2</c:v>
                </c:pt>
                <c:pt idx="374">
                  <c:v>4.2890029253500078E-2</c:v>
                </c:pt>
                <c:pt idx="375">
                  <c:v>4.2890029253500078E-2</c:v>
                </c:pt>
                <c:pt idx="376">
                  <c:v>4.2827312108200066E-2</c:v>
                </c:pt>
                <c:pt idx="377">
                  <c:v>4.2820643753500073E-2</c:v>
                </c:pt>
                <c:pt idx="378">
                  <c:v>4.2821596375600082E-2</c:v>
                </c:pt>
                <c:pt idx="379">
                  <c:v>4.2752210875599911E-2</c:v>
                </c:pt>
                <c:pt idx="380">
                  <c:v>4.2758879230299918E-2</c:v>
                </c:pt>
                <c:pt idx="381">
                  <c:v>4.2687588486099909E-2</c:v>
                </c:pt>
                <c:pt idx="382">
                  <c:v>4.2680920131399916E-2</c:v>
                </c:pt>
                <c:pt idx="383">
                  <c:v>4.268282537559992E-2</c:v>
                </c:pt>
                <c:pt idx="384">
                  <c:v>4.261248725349992E-2</c:v>
                </c:pt>
                <c:pt idx="385">
                  <c:v>4.2609629387199921E-2</c:v>
                </c:pt>
                <c:pt idx="386">
                  <c:v>4.2542149131400073E-2</c:v>
                </c:pt>
                <c:pt idx="387">
                  <c:v>4.2542149131400073E-2</c:v>
                </c:pt>
                <c:pt idx="388">
                  <c:v>4.240337813139991E-2</c:v>
                </c:pt>
                <c:pt idx="389">
                  <c:v>4.2409093863999908E-2</c:v>
                </c:pt>
                <c:pt idx="390">
                  <c:v>4.2273180730299925E-2</c:v>
                </c:pt>
                <c:pt idx="391">
                  <c:v>4.2338755741899922E-2</c:v>
                </c:pt>
                <c:pt idx="392">
                  <c:v>4.2203795230300004E-2</c:v>
                </c:pt>
                <c:pt idx="393">
                  <c:v>4.2134409730299999E-2</c:v>
                </c:pt>
                <c:pt idx="394">
                  <c:v>4.2195221631400007E-2</c:v>
                </c:pt>
                <c:pt idx="395">
                  <c:v>4.2122025642999994E-2</c:v>
                </c:pt>
                <c:pt idx="396">
                  <c:v>4.2192363765099994E-2</c:v>
                </c:pt>
                <c:pt idx="397">
                  <c:v>4.2194269009300012E-2</c:v>
                </c:pt>
                <c:pt idx="398">
                  <c:v>4.2124883509300007E-2</c:v>
                </c:pt>
                <c:pt idx="399">
                  <c:v>4.2047877032499986E-2</c:v>
                </c:pt>
                <c:pt idx="400">
                  <c:v>4.20612137419E-2</c:v>
                </c:pt>
                <c:pt idx="401">
                  <c:v>4.1988017753499904E-2</c:v>
                </c:pt>
                <c:pt idx="402">
                  <c:v>4.1993733486099916E-2</c:v>
                </c:pt>
                <c:pt idx="403">
                  <c:v>4.1922442741899907E-2</c:v>
                </c:pt>
                <c:pt idx="404">
                  <c:v>4.1911963898799906E-2</c:v>
                </c:pt>
                <c:pt idx="405">
                  <c:v>4.1923395363999916E-2</c:v>
                </c:pt>
                <c:pt idx="406">
                  <c:v>4.1848294131399996E-2</c:v>
                </c:pt>
                <c:pt idx="407">
                  <c:v>4.1844483643000002E-2</c:v>
                </c:pt>
                <c:pt idx="408">
                  <c:v>4.1782719119799999E-2</c:v>
                </c:pt>
                <c:pt idx="409">
                  <c:v>4.1780813875599995E-2</c:v>
                </c:pt>
                <c:pt idx="410">
                  <c:v>4.1710475753499995E-2</c:v>
                </c:pt>
                <c:pt idx="411">
                  <c:v>4.1573609997699906E-2</c:v>
                </c:pt>
                <c:pt idx="412">
                  <c:v>4.1571704753499916E-2</c:v>
                </c:pt>
                <c:pt idx="413">
                  <c:v>4.1498508765100001E-2</c:v>
                </c:pt>
                <c:pt idx="414">
                  <c:v>4.1433886375599999E-2</c:v>
                </c:pt>
                <c:pt idx="415">
                  <c:v>4.1429123265099996E-2</c:v>
                </c:pt>
                <c:pt idx="416">
                  <c:v>4.143293375349999E-2</c:v>
                </c:pt>
                <c:pt idx="417">
                  <c:v>4.1438649486099988E-2</c:v>
                </c:pt>
                <c:pt idx="418">
                  <c:v>4.1362595631400004E-2</c:v>
                </c:pt>
                <c:pt idx="419">
                  <c:v>4.1358785142999996E-2</c:v>
                </c:pt>
                <c:pt idx="420">
                  <c:v>4.1292257509300004E-2</c:v>
                </c:pt>
                <c:pt idx="421">
                  <c:v>4.12903522651E-2</c:v>
                </c:pt>
                <c:pt idx="422">
                  <c:v>4.1294162753500008E-2</c:v>
                </c:pt>
                <c:pt idx="423">
                  <c:v>4.1289399642999991E-2</c:v>
                </c:pt>
                <c:pt idx="424">
                  <c:v>4.1223824631399911E-2</c:v>
                </c:pt>
                <c:pt idx="425">
                  <c:v>4.1219061520899922E-2</c:v>
                </c:pt>
                <c:pt idx="426">
                  <c:v>4.1155391753499998E-2</c:v>
                </c:pt>
                <c:pt idx="427">
                  <c:v>4.1158249619799997E-2</c:v>
                </c:pt>
                <c:pt idx="428">
                  <c:v>4.1088864119799992E-2</c:v>
                </c:pt>
                <c:pt idx="429">
                  <c:v>4.1101248207099997E-2</c:v>
                </c:pt>
                <c:pt idx="430">
                  <c:v>4.1031862707099992E-2</c:v>
                </c:pt>
                <c:pt idx="431">
                  <c:v>4.102424173029999E-2</c:v>
                </c:pt>
                <c:pt idx="432">
                  <c:v>4.0952950986099995E-2</c:v>
                </c:pt>
                <c:pt idx="433">
                  <c:v>4.0882612863999912E-2</c:v>
                </c:pt>
                <c:pt idx="434">
                  <c:v>4.0815132608199994E-2</c:v>
                </c:pt>
                <c:pt idx="435">
                  <c:v>4.0827516695499999E-2</c:v>
                </c:pt>
                <c:pt idx="436">
                  <c:v>4.0817037852399998E-2</c:v>
                </c:pt>
                <c:pt idx="437">
                  <c:v>4.0744794486099994E-2</c:v>
                </c:pt>
                <c:pt idx="438">
                  <c:v>4.0677314230300007E-2</c:v>
                </c:pt>
                <c:pt idx="439">
                  <c:v>4.0738126131400001E-2</c:v>
                </c:pt>
                <c:pt idx="440">
                  <c:v>4.0681124718700001E-2</c:v>
                </c:pt>
                <c:pt idx="441">
                  <c:v>4.0683029962899991E-2</c:v>
                </c:pt>
                <c:pt idx="442">
                  <c:v>4.0682077340799996E-2</c:v>
                </c:pt>
                <c:pt idx="443">
                  <c:v>4.0679219474499997E-2</c:v>
                </c:pt>
                <c:pt idx="444">
                  <c:v>4.0616502329199999E-2</c:v>
                </c:pt>
                <c:pt idx="445">
                  <c:v>4.0614597084999995E-2</c:v>
                </c:pt>
                <c:pt idx="446">
                  <c:v>4.0617454951299994E-2</c:v>
                </c:pt>
                <c:pt idx="447">
                  <c:v>4.0611739218699996E-2</c:v>
                </c:pt>
                <c:pt idx="448">
                  <c:v>4.0606023486099999E-2</c:v>
                </c:pt>
                <c:pt idx="449">
                  <c:v>4.0546164207099986E-2</c:v>
                </c:pt>
                <c:pt idx="450">
                  <c:v>4.0541401096599997E-2</c:v>
                </c:pt>
                <c:pt idx="451">
                  <c:v>4.0476778707099981E-2</c:v>
                </c:pt>
                <c:pt idx="452">
                  <c:v>4.0474873462899991E-2</c:v>
                </c:pt>
                <c:pt idx="453">
                  <c:v>4.0406440584999981E-2</c:v>
                </c:pt>
                <c:pt idx="454">
                  <c:v>4.0469157730299993E-2</c:v>
                </c:pt>
                <c:pt idx="455">
                  <c:v>4.0333244596599996E-2</c:v>
                </c:pt>
                <c:pt idx="456">
                  <c:v>4.0409298451299994E-2</c:v>
                </c:pt>
                <c:pt idx="457">
                  <c:v>4.0263859096600005E-2</c:v>
                </c:pt>
                <c:pt idx="458">
                  <c:v>4.0259095986100002E-2</c:v>
                </c:pt>
                <c:pt idx="459">
                  <c:v>4.0261953852400001E-2</c:v>
                </c:pt>
                <c:pt idx="460">
                  <c:v>4.01241354745E-2</c:v>
                </c:pt>
                <c:pt idx="461">
                  <c:v>4.0118419741900002E-2</c:v>
                </c:pt>
                <c:pt idx="462">
                  <c:v>4.0123182852399991E-2</c:v>
                </c:pt>
                <c:pt idx="463">
                  <c:v>4.0125088096600009E-2</c:v>
                </c:pt>
                <c:pt idx="464">
                  <c:v>4.0066181439699991E-2</c:v>
                </c:pt>
                <c:pt idx="465">
                  <c:v>4.0126040718700004E-2</c:v>
                </c:pt>
                <c:pt idx="466">
                  <c:v>4.0062370951299997E-2</c:v>
                </c:pt>
                <c:pt idx="467">
                  <c:v>4.0065228817599996E-2</c:v>
                </c:pt>
                <c:pt idx="468">
                  <c:v>3.999870118389999E-2</c:v>
                </c:pt>
                <c:pt idx="469">
                  <c:v>3.999870118389999E-2</c:v>
                </c:pt>
                <c:pt idx="470">
                  <c:v>3.9999653805999999E-2</c:v>
                </c:pt>
                <c:pt idx="471">
                  <c:v>3.9995843317599991E-2</c:v>
                </c:pt>
                <c:pt idx="472">
                  <c:v>3.9931220928099989E-2</c:v>
                </c:pt>
                <c:pt idx="473">
                  <c:v>3.9991080207100002E-2</c:v>
                </c:pt>
                <c:pt idx="474">
                  <c:v>3.9923599951299987E-2</c:v>
                </c:pt>
                <c:pt idx="475">
                  <c:v>3.9929315683899999E-2</c:v>
                </c:pt>
                <c:pt idx="476">
                  <c:v>3.9924552573399982E-2</c:v>
                </c:pt>
                <c:pt idx="477">
                  <c:v>3.9929315683899999E-2</c:v>
                </c:pt>
                <c:pt idx="478">
                  <c:v>3.9921694707099997E-2</c:v>
                </c:pt>
                <c:pt idx="479">
                  <c:v>3.9848498718699998E-2</c:v>
                </c:pt>
                <c:pt idx="480">
                  <c:v>3.9849451340799993E-2</c:v>
                </c:pt>
                <c:pt idx="481">
                  <c:v>3.977720797449999E-2</c:v>
                </c:pt>
                <c:pt idx="482">
                  <c:v>3.9791497305999984E-2</c:v>
                </c:pt>
                <c:pt idx="483">
                  <c:v>3.97154434513E-2</c:v>
                </c:pt>
                <c:pt idx="484">
                  <c:v>3.9713538207099996E-2</c:v>
                </c:pt>
                <c:pt idx="485">
                  <c:v>3.9721159183899998E-2</c:v>
                </c:pt>
                <c:pt idx="486">
                  <c:v>3.9718301317599999E-2</c:v>
                </c:pt>
                <c:pt idx="487">
                  <c:v>3.9647010573399991E-2</c:v>
                </c:pt>
                <c:pt idx="488">
                  <c:v>3.9577625073399986E-2</c:v>
                </c:pt>
                <c:pt idx="489">
                  <c:v>3.9577625073399986E-2</c:v>
                </c:pt>
                <c:pt idx="490">
                  <c:v>3.957953031759999E-2</c:v>
                </c:pt>
                <c:pt idx="491">
                  <c:v>3.9515860550199997E-2</c:v>
                </c:pt>
                <c:pt idx="492">
                  <c:v>3.9513002683899998E-2</c:v>
                </c:pt>
                <c:pt idx="493">
                  <c:v>3.9445522428099997E-2</c:v>
                </c:pt>
                <c:pt idx="494">
                  <c:v>3.9439806695499999E-2</c:v>
                </c:pt>
                <c:pt idx="495">
                  <c:v>3.9441711939699989E-2</c:v>
                </c:pt>
                <c:pt idx="496">
                  <c:v>3.9365658084999991E-2</c:v>
                </c:pt>
                <c:pt idx="497">
                  <c:v>3.9376136928100006E-2</c:v>
                </c:pt>
                <c:pt idx="498">
                  <c:v>3.9378042172299996E-2</c:v>
                </c:pt>
                <c:pt idx="499">
                  <c:v>3.9364705462899996E-2</c:v>
                </c:pt>
                <c:pt idx="500">
                  <c:v>3.9302940939699993E-2</c:v>
                </c:pt>
                <c:pt idx="501">
                  <c:v>3.9380900038599981E-2</c:v>
                </c:pt>
                <c:pt idx="502">
                  <c:v>3.9307704050199996E-2</c:v>
                </c:pt>
                <c:pt idx="503">
                  <c:v>3.9312467160699985E-2</c:v>
                </c:pt>
                <c:pt idx="504">
                  <c:v>3.9307704050199996E-2</c:v>
                </c:pt>
                <c:pt idx="505">
                  <c:v>3.9305798805999992E-2</c:v>
                </c:pt>
                <c:pt idx="506">
                  <c:v>3.9240223794399981E-2</c:v>
                </c:pt>
                <c:pt idx="507">
                  <c:v>3.9238318550199991E-2</c:v>
                </c:pt>
                <c:pt idx="508">
                  <c:v>3.924117641649999E-2</c:v>
                </c:pt>
                <c:pt idx="509">
                  <c:v>3.9239271172299986E-2</c:v>
                </c:pt>
                <c:pt idx="510">
                  <c:v>3.9318182893299997E-2</c:v>
                </c:pt>
                <c:pt idx="511">
                  <c:v>3.9183222381700009E-2</c:v>
                </c:pt>
                <c:pt idx="512">
                  <c:v>3.8931401178399994E-2</c:v>
                </c:pt>
                <c:pt idx="513">
                  <c:v>3.9015076009900007E-2</c:v>
                </c:pt>
                <c:pt idx="514">
                  <c:v>3.8648143445800004E-2</c:v>
                </c:pt>
                <c:pt idx="515">
                  <c:v>3.8617659538599997E-2</c:v>
                </c:pt>
                <c:pt idx="516">
                  <c:v>3.8748809561800074E-2</c:v>
                </c:pt>
                <c:pt idx="517">
                  <c:v>3.8749762183900069E-2</c:v>
                </c:pt>
                <c:pt idx="518">
                  <c:v>3.8676566195499987E-2</c:v>
                </c:pt>
                <c:pt idx="519">
                  <c:v>3.8608133317600005E-2</c:v>
                </c:pt>
                <c:pt idx="520">
                  <c:v>3.8610038561800009E-2</c:v>
                </c:pt>
                <c:pt idx="521">
                  <c:v>3.8671803084999998E-2</c:v>
                </c:pt>
                <c:pt idx="522">
                  <c:v>3.8602417584999993E-2</c:v>
                </c:pt>
                <c:pt idx="523">
                  <c:v>3.8607180695499996E-2</c:v>
                </c:pt>
                <c:pt idx="524">
                  <c:v>3.8603370207099988E-2</c:v>
                </c:pt>
                <c:pt idx="525">
                  <c:v>3.8613849050200003E-2</c:v>
                </c:pt>
                <c:pt idx="526">
                  <c:v>3.8614801672299998E-2</c:v>
                </c:pt>
                <c:pt idx="527">
                  <c:v>3.8543510928099919E-2</c:v>
                </c:pt>
                <c:pt idx="528">
                  <c:v>3.85473214164999E-2</c:v>
                </c:pt>
                <c:pt idx="529">
                  <c:v>3.8544463550199914E-2</c:v>
                </c:pt>
                <c:pt idx="530">
                  <c:v>3.8552084526999916E-2</c:v>
                </c:pt>
                <c:pt idx="531">
                  <c:v>3.8546368794399904E-2</c:v>
                </c:pt>
                <c:pt idx="532">
                  <c:v>3.8476983294399927E-2</c:v>
                </c:pt>
                <c:pt idx="533">
                  <c:v>3.8549226660699917E-2</c:v>
                </c:pt>
                <c:pt idx="534">
                  <c:v>3.8476030672299918E-2</c:v>
                </c:pt>
                <c:pt idx="535">
                  <c:v>3.8481746404899916E-2</c:v>
                </c:pt>
                <c:pt idx="536">
                  <c:v>3.8482699026999925E-2</c:v>
                </c:pt>
                <c:pt idx="537">
                  <c:v>3.8481746404899916E-2</c:v>
                </c:pt>
                <c:pt idx="538">
                  <c:v>3.8410455660700074E-2</c:v>
                </c:pt>
                <c:pt idx="539">
                  <c:v>3.8482699026999925E-2</c:v>
                </c:pt>
                <c:pt idx="540">
                  <c:v>3.841998188170008E-2</c:v>
                </c:pt>
                <c:pt idx="541">
                  <c:v>3.841998188170008E-2</c:v>
                </c:pt>
                <c:pt idx="542">
                  <c:v>3.8350596381700075E-2</c:v>
                </c:pt>
                <c:pt idx="543">
                  <c:v>3.8270732038599917E-2</c:v>
                </c:pt>
                <c:pt idx="544">
                  <c:v>3.827549514909992E-2</c:v>
                </c:pt>
                <c:pt idx="545">
                  <c:v>3.8276447771199915E-2</c:v>
                </c:pt>
                <c:pt idx="546">
                  <c:v>3.8208014893299919E-2</c:v>
                </c:pt>
                <c:pt idx="547">
                  <c:v>3.820706227119991E-2</c:v>
                </c:pt>
                <c:pt idx="548">
                  <c:v>3.8204204404899911E-2</c:v>
                </c:pt>
                <c:pt idx="549">
                  <c:v>3.820706227119991E-2</c:v>
                </c:pt>
                <c:pt idx="550">
                  <c:v>3.8133866282799911E-2</c:v>
                </c:pt>
                <c:pt idx="551">
                  <c:v>3.8137676771199905E-2</c:v>
                </c:pt>
                <c:pt idx="552">
                  <c:v>3.8127197928099904E-2</c:v>
                </c:pt>
                <c:pt idx="553">
                  <c:v>3.8058765050200005E-2</c:v>
                </c:pt>
                <c:pt idx="554">
                  <c:v>3.8064480782800003E-2</c:v>
                </c:pt>
                <c:pt idx="555">
                  <c:v>3.8061622916500004E-2</c:v>
                </c:pt>
                <c:pt idx="556">
                  <c:v>3.8069243893300006E-2</c:v>
                </c:pt>
                <c:pt idx="557">
                  <c:v>3.8063528160700008E-2</c:v>
                </c:pt>
                <c:pt idx="558">
                  <c:v>3.8062575538600013E-2</c:v>
                </c:pt>
                <c:pt idx="559">
                  <c:v>3.8003668881700009E-2</c:v>
                </c:pt>
                <c:pt idx="560">
                  <c:v>3.8004621503800004E-2</c:v>
                </c:pt>
                <c:pt idx="561">
                  <c:v>3.8001763637500005E-2</c:v>
                </c:pt>
                <c:pt idx="562">
                  <c:v>3.7994142660700003E-2</c:v>
                </c:pt>
                <c:pt idx="563">
                  <c:v>3.800081101540001E-2</c:v>
                </c:pt>
                <c:pt idx="564">
                  <c:v>3.793714124799992E-2</c:v>
                </c:pt>
                <c:pt idx="565">
                  <c:v>3.7941904358499923E-2</c:v>
                </c:pt>
                <c:pt idx="566">
                  <c:v>3.794857271319993E-2</c:v>
                </c:pt>
                <c:pt idx="567">
                  <c:v>3.7939999114299919E-2</c:v>
                </c:pt>
                <c:pt idx="568">
                  <c:v>3.7936188625899925E-2</c:v>
                </c:pt>
                <c:pt idx="569">
                  <c:v>3.7949525335299925E-2</c:v>
                </c:pt>
                <c:pt idx="570">
                  <c:v>3.7946667468999926E-2</c:v>
                </c:pt>
                <c:pt idx="571">
                  <c:v>3.7944762224799922E-2</c:v>
                </c:pt>
                <c:pt idx="572">
                  <c:v>3.7939046492199924E-2</c:v>
                </c:pt>
                <c:pt idx="573">
                  <c:v>3.7941904358499923E-2</c:v>
                </c:pt>
                <c:pt idx="574">
                  <c:v>3.7930472893299927E-2</c:v>
                </c:pt>
                <c:pt idx="575">
                  <c:v>3.7865850503799925E-2</c:v>
                </c:pt>
                <c:pt idx="576">
                  <c:v>3.7854419038599915E-2</c:v>
                </c:pt>
                <c:pt idx="577">
                  <c:v>3.7929520271199918E-2</c:v>
                </c:pt>
                <c:pt idx="578">
                  <c:v>3.7862992637499912E-2</c:v>
                </c:pt>
                <c:pt idx="579">
                  <c:v>3.7863945259599921E-2</c:v>
                </c:pt>
                <c:pt idx="580">
                  <c:v>3.7860134771199913E-2</c:v>
                </c:pt>
                <c:pt idx="581">
                  <c:v>3.7863945259599921E-2</c:v>
                </c:pt>
                <c:pt idx="582">
                  <c:v>3.786489788169993E-2</c:v>
                </c:pt>
                <c:pt idx="583">
                  <c:v>3.7793607137499921E-2</c:v>
                </c:pt>
                <c:pt idx="584">
                  <c:v>3.7786938782799914E-2</c:v>
                </c:pt>
                <c:pt idx="585">
                  <c:v>3.7717553282799993E-2</c:v>
                </c:pt>
                <c:pt idx="586">
                  <c:v>3.7789796649099913E-2</c:v>
                </c:pt>
                <c:pt idx="587">
                  <c:v>3.7713742794399999E-2</c:v>
                </c:pt>
                <c:pt idx="588">
                  <c:v>3.7715648038600003E-2</c:v>
                </c:pt>
                <c:pt idx="589">
                  <c:v>3.7730889992199992E-2</c:v>
                </c:pt>
                <c:pt idx="590">
                  <c:v>3.7732795236399996E-2</c:v>
                </c:pt>
                <c:pt idx="591">
                  <c:v>3.7660551870099992E-2</c:v>
                </c:pt>
                <c:pt idx="592">
                  <c:v>3.7661504492200001E-2</c:v>
                </c:pt>
                <c:pt idx="593">
                  <c:v>3.7722316393299996E-2</c:v>
                </c:pt>
                <c:pt idx="594">
                  <c:v>3.7649120404899983E-2</c:v>
                </c:pt>
                <c:pt idx="595">
                  <c:v>3.7645309916500003E-2</c:v>
                </c:pt>
                <c:pt idx="596">
                  <c:v>3.7567350817600029E-2</c:v>
                </c:pt>
                <c:pt idx="597">
                  <c:v>3.7555919352400033E-2</c:v>
                </c:pt>
                <c:pt idx="598">
                  <c:v>3.7423816707099919E-2</c:v>
                </c:pt>
                <c:pt idx="599">
                  <c:v>3.7493202207099924E-2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scatterChart>
        <c:scatterStyle val="lineMarker"/>
        <c:varyColors val="0"/>
        <c:ser>
          <c:idx val="3"/>
          <c:order val="0"/>
          <c:tx>
            <c:v>Initial at 2.5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Drying'!$B$6</c:f>
              <c:numCache>
                <c:formatCode>0.000</c:formatCode>
                <c:ptCount val="1"/>
                <c:pt idx="0">
                  <c:v>7.4880000000000002E-2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31-4349-8678-DF9275680ACC}"/>
            </c:ext>
          </c:extLst>
        </c:ser>
        <c:ser>
          <c:idx val="4"/>
          <c:order val="1"/>
          <c:tx>
            <c:v>Initial at 5.0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Drying'!$B$5</c:f>
              <c:numCache>
                <c:formatCode>0.000</c:formatCode>
                <c:ptCount val="1"/>
                <c:pt idx="0">
                  <c:v>7.8240000000000004E-2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31-4349-8678-DF9275680ACC}"/>
            </c:ext>
          </c:extLst>
        </c:ser>
        <c:ser>
          <c:idx val="5"/>
          <c:order val="2"/>
          <c:tx>
            <c:v>Initial at 7.5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Drying'!$B$4</c:f>
              <c:numCache>
                <c:formatCode>0.000</c:formatCode>
                <c:ptCount val="1"/>
                <c:pt idx="0">
                  <c:v>7.2160000000000002E-2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31-4349-8678-DF9275680ACC}"/>
            </c:ext>
          </c:extLst>
        </c:ser>
        <c:ser>
          <c:idx val="6"/>
          <c:order val="6"/>
          <c:tx>
            <c:v>Final at 2.5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Drying'!$C$6</c:f>
              <c:numCache>
                <c:formatCode>0.000</c:formatCode>
                <c:ptCount val="1"/>
                <c:pt idx="0">
                  <c:v>0.12496000000000002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31-4349-8678-DF9275680ACC}"/>
            </c:ext>
          </c:extLst>
        </c:ser>
        <c:ser>
          <c:idx val="7"/>
          <c:order val="7"/>
          <c:tx>
            <c:v>Final at 5.0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Drying'!$C$5</c:f>
              <c:numCache>
                <c:formatCode>0.000</c:formatCode>
                <c:ptCount val="1"/>
                <c:pt idx="0">
                  <c:v>7.7759999999999996E-2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C31-4349-8678-DF9275680ACC}"/>
            </c:ext>
          </c:extLst>
        </c:ser>
        <c:ser>
          <c:idx val="8"/>
          <c:order val="8"/>
          <c:tx>
            <c:v>Final at 7.5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Drying'!$C$4</c:f>
              <c:numCache>
                <c:formatCode>0.000</c:formatCode>
                <c:ptCount val="1"/>
                <c:pt idx="0">
                  <c:v>1.9680000000000003E-2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valAx>
        <c:axId val="39250863"/>
        <c:scaling>
          <c:orientation val="minMax"/>
          <c:max val="3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Time,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49903"/>
        <c:crosses val="autoZero"/>
        <c:crossBetween val="midCat"/>
        <c:majorUnit val="1000"/>
      </c:valAx>
      <c:valAx>
        <c:axId val="39249903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50863"/>
        <c:crosses val="autoZero"/>
        <c:crossBetween val="midCat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94539737327932"/>
          <c:y val="0.13950756155480562"/>
          <c:w val="0.78125092927726014"/>
          <c:h val="0.16185789276340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RAW  VWC during Heating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78893263342082"/>
          <c:y val="0.11976190476190476"/>
          <c:w val="0.7914091207349081"/>
          <c:h val="0.76590613673290842"/>
        </c:manualLayout>
      </c:layout>
      <c:scatterChart>
        <c:scatterStyle val="smoothMarker"/>
        <c:varyColors val="0"/>
        <c:ser>
          <c:idx val="0"/>
          <c:order val="3"/>
          <c:tx>
            <c:v>At 2.5 cm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Correction'!$B$4:$B$603</c:f>
              <c:numCache>
                <c:formatCode>0.000</c:formatCode>
                <c:ptCount val="600"/>
                <c:pt idx="0">
                  <c:v>0.102185</c:v>
                </c:pt>
                <c:pt idx="1">
                  <c:v>0.10278</c:v>
                </c:pt>
                <c:pt idx="2">
                  <c:v>0.102865</c:v>
                </c:pt>
                <c:pt idx="3">
                  <c:v>0.10261000000000001</c:v>
                </c:pt>
                <c:pt idx="4">
                  <c:v>0.10227</c:v>
                </c:pt>
                <c:pt idx="5">
                  <c:v>0.10278</c:v>
                </c:pt>
                <c:pt idx="6">
                  <c:v>0.102865</c:v>
                </c:pt>
                <c:pt idx="7">
                  <c:v>0.10337499999999999</c:v>
                </c:pt>
                <c:pt idx="8">
                  <c:v>0.10397000000000001</c:v>
                </c:pt>
                <c:pt idx="9">
                  <c:v>0.10465000000000001</c:v>
                </c:pt>
                <c:pt idx="10">
                  <c:v>0.1054149999999999</c:v>
                </c:pt>
                <c:pt idx="11">
                  <c:v>0.10600999999999999</c:v>
                </c:pt>
                <c:pt idx="12">
                  <c:v>0.10668999999999999</c:v>
                </c:pt>
                <c:pt idx="13">
                  <c:v>0.1072</c:v>
                </c:pt>
                <c:pt idx="14">
                  <c:v>0.107795</c:v>
                </c:pt>
                <c:pt idx="15">
                  <c:v>0.108135</c:v>
                </c:pt>
                <c:pt idx="16">
                  <c:v>0.10864500000000001</c:v>
                </c:pt>
                <c:pt idx="17">
                  <c:v>0.1089</c:v>
                </c:pt>
                <c:pt idx="18">
                  <c:v>0.1091549999999999</c:v>
                </c:pt>
                <c:pt idx="19">
                  <c:v>0.1095799999999999</c:v>
                </c:pt>
                <c:pt idx="20">
                  <c:v>0.10975</c:v>
                </c:pt>
                <c:pt idx="21">
                  <c:v>0.10992</c:v>
                </c:pt>
                <c:pt idx="22">
                  <c:v>0.11026</c:v>
                </c:pt>
                <c:pt idx="23">
                  <c:v>0.110345</c:v>
                </c:pt>
                <c:pt idx="24">
                  <c:v>0.1105149999999999</c:v>
                </c:pt>
                <c:pt idx="25">
                  <c:v>0.11068500000000001</c:v>
                </c:pt>
                <c:pt idx="26">
                  <c:v>0.11076999999999999</c:v>
                </c:pt>
                <c:pt idx="27">
                  <c:v>0.1109399999999999</c:v>
                </c:pt>
                <c:pt idx="28">
                  <c:v>0.1109399999999999</c:v>
                </c:pt>
                <c:pt idx="29">
                  <c:v>0.11136499999999989</c:v>
                </c:pt>
                <c:pt idx="30">
                  <c:v>0.11136499999999989</c:v>
                </c:pt>
                <c:pt idx="31">
                  <c:v>0.1114499999999999</c:v>
                </c:pt>
                <c:pt idx="32">
                  <c:v>0.11153500000000011</c:v>
                </c:pt>
                <c:pt idx="33">
                  <c:v>0.11153500000000011</c:v>
                </c:pt>
                <c:pt idx="34">
                  <c:v>0.1117049999999999</c:v>
                </c:pt>
                <c:pt idx="35">
                  <c:v>0.11162000000000009</c:v>
                </c:pt>
                <c:pt idx="36">
                  <c:v>0.1117899999999999</c:v>
                </c:pt>
                <c:pt idx="37">
                  <c:v>0.11187499999999991</c:v>
                </c:pt>
                <c:pt idx="38">
                  <c:v>0.11195999999999991</c:v>
                </c:pt>
                <c:pt idx="39">
                  <c:v>0.1120450000000001</c:v>
                </c:pt>
                <c:pt idx="40">
                  <c:v>0.11212999999999999</c:v>
                </c:pt>
                <c:pt idx="41">
                  <c:v>0.11212999999999999</c:v>
                </c:pt>
                <c:pt idx="42">
                  <c:v>0.112215</c:v>
                </c:pt>
                <c:pt idx="43">
                  <c:v>0.1123</c:v>
                </c:pt>
                <c:pt idx="44">
                  <c:v>0.1123</c:v>
                </c:pt>
                <c:pt idx="45">
                  <c:v>0.1123</c:v>
                </c:pt>
                <c:pt idx="46">
                  <c:v>0.112385</c:v>
                </c:pt>
                <c:pt idx="47">
                  <c:v>0.112385</c:v>
                </c:pt>
                <c:pt idx="48">
                  <c:v>0.112385</c:v>
                </c:pt>
                <c:pt idx="49">
                  <c:v>0.112385</c:v>
                </c:pt>
                <c:pt idx="50">
                  <c:v>0.1124700000000001</c:v>
                </c:pt>
                <c:pt idx="51">
                  <c:v>0.11264</c:v>
                </c:pt>
                <c:pt idx="52">
                  <c:v>0.11272500000000001</c:v>
                </c:pt>
                <c:pt idx="53">
                  <c:v>0.11264</c:v>
                </c:pt>
                <c:pt idx="54">
                  <c:v>0.11272500000000001</c:v>
                </c:pt>
                <c:pt idx="55">
                  <c:v>0.11280999999999999</c:v>
                </c:pt>
                <c:pt idx="56">
                  <c:v>0.11272500000000001</c:v>
                </c:pt>
                <c:pt idx="57">
                  <c:v>0.112895</c:v>
                </c:pt>
                <c:pt idx="58">
                  <c:v>0.112895</c:v>
                </c:pt>
                <c:pt idx="59">
                  <c:v>0.11298</c:v>
                </c:pt>
                <c:pt idx="60">
                  <c:v>0.113065</c:v>
                </c:pt>
                <c:pt idx="61">
                  <c:v>0.113065</c:v>
                </c:pt>
                <c:pt idx="62">
                  <c:v>0.113065</c:v>
                </c:pt>
                <c:pt idx="63">
                  <c:v>0.11315</c:v>
                </c:pt>
                <c:pt idx="64">
                  <c:v>0.11315</c:v>
                </c:pt>
                <c:pt idx="65">
                  <c:v>0.113235</c:v>
                </c:pt>
                <c:pt idx="66">
                  <c:v>0.113235</c:v>
                </c:pt>
                <c:pt idx="67">
                  <c:v>0.113235</c:v>
                </c:pt>
                <c:pt idx="68">
                  <c:v>0.113235</c:v>
                </c:pt>
                <c:pt idx="69">
                  <c:v>0.11332</c:v>
                </c:pt>
                <c:pt idx="70">
                  <c:v>0.11340500000000001</c:v>
                </c:pt>
                <c:pt idx="71">
                  <c:v>0.11332</c:v>
                </c:pt>
                <c:pt idx="72">
                  <c:v>0.11348999999999999</c:v>
                </c:pt>
                <c:pt idx="73">
                  <c:v>0.11348999999999999</c:v>
                </c:pt>
                <c:pt idx="74">
                  <c:v>0.11366</c:v>
                </c:pt>
                <c:pt idx="75">
                  <c:v>0.113745</c:v>
                </c:pt>
                <c:pt idx="76">
                  <c:v>0.113745</c:v>
                </c:pt>
                <c:pt idx="77">
                  <c:v>0.11383</c:v>
                </c:pt>
                <c:pt idx="78">
                  <c:v>0.11383</c:v>
                </c:pt>
                <c:pt idx="79">
                  <c:v>0.113915</c:v>
                </c:pt>
                <c:pt idx="80">
                  <c:v>0.113915</c:v>
                </c:pt>
                <c:pt idx="81">
                  <c:v>0.114</c:v>
                </c:pt>
                <c:pt idx="82">
                  <c:v>0.114</c:v>
                </c:pt>
                <c:pt idx="83">
                  <c:v>0.11408500000000001</c:v>
                </c:pt>
                <c:pt idx="84">
                  <c:v>0.11416999999999999</c:v>
                </c:pt>
                <c:pt idx="85">
                  <c:v>0.114255</c:v>
                </c:pt>
                <c:pt idx="86">
                  <c:v>0.11416999999999999</c:v>
                </c:pt>
                <c:pt idx="87">
                  <c:v>0.11434</c:v>
                </c:pt>
                <c:pt idx="88">
                  <c:v>0.114425</c:v>
                </c:pt>
                <c:pt idx="89">
                  <c:v>0.114425</c:v>
                </c:pt>
                <c:pt idx="90">
                  <c:v>0.11467999999999989</c:v>
                </c:pt>
                <c:pt idx="91">
                  <c:v>0.11467999999999989</c:v>
                </c:pt>
                <c:pt idx="92">
                  <c:v>0.11476500000000001</c:v>
                </c:pt>
                <c:pt idx="93">
                  <c:v>0.11484999999999999</c:v>
                </c:pt>
                <c:pt idx="94">
                  <c:v>0.114935</c:v>
                </c:pt>
                <c:pt idx="95">
                  <c:v>0.114935</c:v>
                </c:pt>
                <c:pt idx="96">
                  <c:v>0.11502</c:v>
                </c:pt>
                <c:pt idx="97">
                  <c:v>0.11502</c:v>
                </c:pt>
                <c:pt idx="98">
                  <c:v>0.11519</c:v>
                </c:pt>
                <c:pt idx="99">
                  <c:v>0.115275</c:v>
                </c:pt>
                <c:pt idx="100">
                  <c:v>0.11544500000000001</c:v>
                </c:pt>
                <c:pt idx="101">
                  <c:v>0.11544500000000001</c:v>
                </c:pt>
                <c:pt idx="102">
                  <c:v>0.1156149999999999</c:v>
                </c:pt>
                <c:pt idx="103">
                  <c:v>0.1157</c:v>
                </c:pt>
                <c:pt idx="104">
                  <c:v>0.1157</c:v>
                </c:pt>
                <c:pt idx="105">
                  <c:v>0.11587</c:v>
                </c:pt>
                <c:pt idx="106">
                  <c:v>0.11587</c:v>
                </c:pt>
                <c:pt idx="107">
                  <c:v>0.11595499999999991</c:v>
                </c:pt>
                <c:pt idx="108">
                  <c:v>0.116295</c:v>
                </c:pt>
                <c:pt idx="109">
                  <c:v>0.116295</c:v>
                </c:pt>
                <c:pt idx="110">
                  <c:v>0.1163799999999999</c:v>
                </c:pt>
                <c:pt idx="111">
                  <c:v>0.1165499999999999</c:v>
                </c:pt>
                <c:pt idx="112">
                  <c:v>0.116635</c:v>
                </c:pt>
                <c:pt idx="113">
                  <c:v>0.1168049999999999</c:v>
                </c:pt>
                <c:pt idx="114">
                  <c:v>0.1168899999999999</c:v>
                </c:pt>
                <c:pt idx="115">
                  <c:v>0.11706000000000009</c:v>
                </c:pt>
                <c:pt idx="116">
                  <c:v>0.11731499999999991</c:v>
                </c:pt>
                <c:pt idx="117">
                  <c:v>0.11739999999999989</c:v>
                </c:pt>
                <c:pt idx="118">
                  <c:v>0.11739999999999989</c:v>
                </c:pt>
                <c:pt idx="119">
                  <c:v>0.117655</c:v>
                </c:pt>
                <c:pt idx="120">
                  <c:v>0.117825</c:v>
                </c:pt>
                <c:pt idx="121">
                  <c:v>0.11808</c:v>
                </c:pt>
                <c:pt idx="122">
                  <c:v>0.11816500000000001</c:v>
                </c:pt>
                <c:pt idx="123">
                  <c:v>0.11842</c:v>
                </c:pt>
                <c:pt idx="124">
                  <c:v>0.11876</c:v>
                </c:pt>
                <c:pt idx="125">
                  <c:v>0.11876</c:v>
                </c:pt>
                <c:pt idx="126">
                  <c:v>0.119015</c:v>
                </c:pt>
                <c:pt idx="127">
                  <c:v>0.119185</c:v>
                </c:pt>
                <c:pt idx="128">
                  <c:v>0.11927</c:v>
                </c:pt>
                <c:pt idx="129">
                  <c:v>0.119695</c:v>
                </c:pt>
                <c:pt idx="130">
                  <c:v>0.11978</c:v>
                </c:pt>
                <c:pt idx="131">
                  <c:v>0.120035</c:v>
                </c:pt>
                <c:pt idx="132">
                  <c:v>0.120375</c:v>
                </c:pt>
                <c:pt idx="133">
                  <c:v>0.120545</c:v>
                </c:pt>
                <c:pt idx="134">
                  <c:v>0.120715</c:v>
                </c:pt>
                <c:pt idx="135">
                  <c:v>0.12096999999999999</c:v>
                </c:pt>
                <c:pt idx="136">
                  <c:v>0.12131</c:v>
                </c:pt>
                <c:pt idx="137">
                  <c:v>0.1215649999999999</c:v>
                </c:pt>
                <c:pt idx="138">
                  <c:v>0.121735</c:v>
                </c:pt>
                <c:pt idx="139">
                  <c:v>0.12216</c:v>
                </c:pt>
                <c:pt idx="140">
                  <c:v>0.1224149999999999</c:v>
                </c:pt>
                <c:pt idx="141">
                  <c:v>0.1225850000000001</c:v>
                </c:pt>
                <c:pt idx="142">
                  <c:v>0.12292500000000001</c:v>
                </c:pt>
                <c:pt idx="143">
                  <c:v>0.123265</c:v>
                </c:pt>
                <c:pt idx="144">
                  <c:v>0.123435</c:v>
                </c:pt>
                <c:pt idx="145">
                  <c:v>0.123775</c:v>
                </c:pt>
                <c:pt idx="146">
                  <c:v>0.124115</c:v>
                </c:pt>
                <c:pt idx="147">
                  <c:v>0.12436999999999999</c:v>
                </c:pt>
                <c:pt idx="148">
                  <c:v>0.12471</c:v>
                </c:pt>
                <c:pt idx="149">
                  <c:v>0.12504999999999999</c:v>
                </c:pt>
                <c:pt idx="150">
                  <c:v>0.12522</c:v>
                </c:pt>
                <c:pt idx="151">
                  <c:v>0.1257299999999999</c:v>
                </c:pt>
                <c:pt idx="152">
                  <c:v>0.12598500000000001</c:v>
                </c:pt>
                <c:pt idx="153">
                  <c:v>0.12632499999999999</c:v>
                </c:pt>
                <c:pt idx="154">
                  <c:v>0.12657999999999989</c:v>
                </c:pt>
                <c:pt idx="155">
                  <c:v>0.12692000000000001</c:v>
                </c:pt>
                <c:pt idx="156">
                  <c:v>0.12734500000000001</c:v>
                </c:pt>
                <c:pt idx="157">
                  <c:v>0.12759999999999991</c:v>
                </c:pt>
                <c:pt idx="158">
                  <c:v>0.12793999999999989</c:v>
                </c:pt>
                <c:pt idx="159">
                  <c:v>0.12827999999999989</c:v>
                </c:pt>
                <c:pt idx="160">
                  <c:v>0.12853500000000001</c:v>
                </c:pt>
                <c:pt idx="161">
                  <c:v>0.1290450000000001</c:v>
                </c:pt>
                <c:pt idx="162">
                  <c:v>0.1293</c:v>
                </c:pt>
                <c:pt idx="163">
                  <c:v>0.12947</c:v>
                </c:pt>
                <c:pt idx="164">
                  <c:v>0.12989500000000001</c:v>
                </c:pt>
                <c:pt idx="165">
                  <c:v>0.13023499999999999</c:v>
                </c:pt>
                <c:pt idx="166">
                  <c:v>0.13048999999999999</c:v>
                </c:pt>
                <c:pt idx="167">
                  <c:v>0.130915</c:v>
                </c:pt>
                <c:pt idx="168">
                  <c:v>0.13117000000000001</c:v>
                </c:pt>
                <c:pt idx="169">
                  <c:v>0.13142499999999999</c:v>
                </c:pt>
                <c:pt idx="170">
                  <c:v>0.13184999999999999</c:v>
                </c:pt>
                <c:pt idx="171">
                  <c:v>0.13210499999999989</c:v>
                </c:pt>
                <c:pt idx="172">
                  <c:v>0.13244500000000001</c:v>
                </c:pt>
                <c:pt idx="173">
                  <c:v>0.13278499999999999</c:v>
                </c:pt>
                <c:pt idx="174">
                  <c:v>0.13295499999999991</c:v>
                </c:pt>
                <c:pt idx="175">
                  <c:v>0.13346499999999989</c:v>
                </c:pt>
                <c:pt idx="176">
                  <c:v>0.13363499999999989</c:v>
                </c:pt>
                <c:pt idx="177">
                  <c:v>0.13389000000000001</c:v>
                </c:pt>
                <c:pt idx="178">
                  <c:v>0.1341450000000001</c:v>
                </c:pt>
                <c:pt idx="179">
                  <c:v>0.13439999999999999</c:v>
                </c:pt>
                <c:pt idx="180">
                  <c:v>0.134655</c:v>
                </c:pt>
                <c:pt idx="181">
                  <c:v>0.13508000000000001</c:v>
                </c:pt>
                <c:pt idx="182">
                  <c:v>0.13525000000000001</c:v>
                </c:pt>
                <c:pt idx="183">
                  <c:v>0.13567499999999999</c:v>
                </c:pt>
                <c:pt idx="184">
                  <c:v>0.13584499999999999</c:v>
                </c:pt>
                <c:pt idx="185">
                  <c:v>0.1361</c:v>
                </c:pt>
                <c:pt idx="186">
                  <c:v>0.13635499999999989</c:v>
                </c:pt>
                <c:pt idx="187">
                  <c:v>0.13661000000000001</c:v>
                </c:pt>
                <c:pt idx="188">
                  <c:v>0.13686499999999999</c:v>
                </c:pt>
                <c:pt idx="189">
                  <c:v>0.13703499999999999</c:v>
                </c:pt>
                <c:pt idx="190">
                  <c:v>0.137375</c:v>
                </c:pt>
                <c:pt idx="191">
                  <c:v>0.13771499999999989</c:v>
                </c:pt>
                <c:pt idx="192">
                  <c:v>0.13780000000000001</c:v>
                </c:pt>
                <c:pt idx="193">
                  <c:v>0.1380549999999999</c:v>
                </c:pt>
                <c:pt idx="194">
                  <c:v>0.1382249999999999</c:v>
                </c:pt>
                <c:pt idx="195">
                  <c:v>0.13864999999999991</c:v>
                </c:pt>
                <c:pt idx="196">
                  <c:v>0.13873500000000011</c:v>
                </c:pt>
                <c:pt idx="197">
                  <c:v>0.13898999999999989</c:v>
                </c:pt>
                <c:pt idx="198">
                  <c:v>0.13924500000000009</c:v>
                </c:pt>
                <c:pt idx="199">
                  <c:v>0.13941500000000001</c:v>
                </c:pt>
                <c:pt idx="200">
                  <c:v>0.13958499999999999</c:v>
                </c:pt>
                <c:pt idx="201">
                  <c:v>0.13992499999999999</c:v>
                </c:pt>
                <c:pt idx="202">
                  <c:v>0.140095</c:v>
                </c:pt>
                <c:pt idx="203">
                  <c:v>0.140265</c:v>
                </c:pt>
                <c:pt idx="204">
                  <c:v>0.140435</c:v>
                </c:pt>
                <c:pt idx="205">
                  <c:v>0.14052000000000001</c:v>
                </c:pt>
                <c:pt idx="206">
                  <c:v>0.14077500000000001</c:v>
                </c:pt>
                <c:pt idx="207">
                  <c:v>0.14102999999999999</c:v>
                </c:pt>
                <c:pt idx="208">
                  <c:v>0.14119999999999999</c:v>
                </c:pt>
                <c:pt idx="209">
                  <c:v>0.14137</c:v>
                </c:pt>
                <c:pt idx="210">
                  <c:v>0.141625</c:v>
                </c:pt>
                <c:pt idx="211">
                  <c:v>0.14171</c:v>
                </c:pt>
                <c:pt idx="212">
                  <c:v>0.14196500000000001</c:v>
                </c:pt>
                <c:pt idx="213">
                  <c:v>0.14205000000000001</c:v>
                </c:pt>
                <c:pt idx="214">
                  <c:v>0.1423049999999999</c:v>
                </c:pt>
                <c:pt idx="215">
                  <c:v>0.14247499999999999</c:v>
                </c:pt>
                <c:pt idx="216">
                  <c:v>0.14272999999999991</c:v>
                </c:pt>
                <c:pt idx="217">
                  <c:v>0.1429</c:v>
                </c:pt>
                <c:pt idx="218">
                  <c:v>0.142985</c:v>
                </c:pt>
                <c:pt idx="219">
                  <c:v>0.14307</c:v>
                </c:pt>
                <c:pt idx="220">
                  <c:v>0.14332500000000001</c:v>
                </c:pt>
                <c:pt idx="221">
                  <c:v>0.1435799999999999</c:v>
                </c:pt>
                <c:pt idx="222">
                  <c:v>0.1436649999999999</c:v>
                </c:pt>
                <c:pt idx="223">
                  <c:v>0.14374999999999991</c:v>
                </c:pt>
                <c:pt idx="224">
                  <c:v>0.142985</c:v>
                </c:pt>
                <c:pt idx="225">
                  <c:v>0.14307</c:v>
                </c:pt>
                <c:pt idx="226">
                  <c:v>0.14332500000000001</c:v>
                </c:pt>
                <c:pt idx="227">
                  <c:v>0.14349500000000001</c:v>
                </c:pt>
                <c:pt idx="228">
                  <c:v>0.1436649999999999</c:v>
                </c:pt>
                <c:pt idx="229">
                  <c:v>0.14374999999999991</c:v>
                </c:pt>
                <c:pt idx="230">
                  <c:v>0.14383499999999999</c:v>
                </c:pt>
                <c:pt idx="231">
                  <c:v>0.14400499999999991</c:v>
                </c:pt>
                <c:pt idx="232">
                  <c:v>0.14417499999999989</c:v>
                </c:pt>
                <c:pt idx="233">
                  <c:v>0.14434500000000011</c:v>
                </c:pt>
                <c:pt idx="234">
                  <c:v>0.14451499999999989</c:v>
                </c:pt>
                <c:pt idx="235">
                  <c:v>0.14460000000000001</c:v>
                </c:pt>
                <c:pt idx="236">
                  <c:v>0.14477000000000009</c:v>
                </c:pt>
                <c:pt idx="237">
                  <c:v>0.14485500000000001</c:v>
                </c:pt>
                <c:pt idx="238">
                  <c:v>0.14494000000000001</c:v>
                </c:pt>
                <c:pt idx="239">
                  <c:v>0.1451950000000001</c:v>
                </c:pt>
                <c:pt idx="240">
                  <c:v>0.14545</c:v>
                </c:pt>
                <c:pt idx="241">
                  <c:v>0.14545</c:v>
                </c:pt>
                <c:pt idx="242">
                  <c:v>0.14562</c:v>
                </c:pt>
                <c:pt idx="243">
                  <c:v>0.145705</c:v>
                </c:pt>
                <c:pt idx="244">
                  <c:v>0.14579</c:v>
                </c:pt>
                <c:pt idx="245">
                  <c:v>0.14604500000000001</c:v>
                </c:pt>
                <c:pt idx="246">
                  <c:v>0.14604500000000001</c:v>
                </c:pt>
                <c:pt idx="247">
                  <c:v>0.14621500000000001</c:v>
                </c:pt>
                <c:pt idx="248">
                  <c:v>0.14630000000000001</c:v>
                </c:pt>
                <c:pt idx="249">
                  <c:v>0.14638499999999999</c:v>
                </c:pt>
                <c:pt idx="250">
                  <c:v>0.14638499999999999</c:v>
                </c:pt>
                <c:pt idx="251">
                  <c:v>0.14672499999999999</c:v>
                </c:pt>
                <c:pt idx="252">
                  <c:v>0.14663999999999999</c:v>
                </c:pt>
                <c:pt idx="253">
                  <c:v>0.14681</c:v>
                </c:pt>
                <c:pt idx="254">
                  <c:v>0.14697999999999989</c:v>
                </c:pt>
                <c:pt idx="255">
                  <c:v>0.14715</c:v>
                </c:pt>
                <c:pt idx="256">
                  <c:v>0.147235</c:v>
                </c:pt>
                <c:pt idx="257">
                  <c:v>0.147235</c:v>
                </c:pt>
                <c:pt idx="258">
                  <c:v>0.1474049999999999</c:v>
                </c:pt>
                <c:pt idx="259">
                  <c:v>0.1474049999999999</c:v>
                </c:pt>
                <c:pt idx="260">
                  <c:v>0.14749000000000001</c:v>
                </c:pt>
                <c:pt idx="261">
                  <c:v>0.14782999999999991</c:v>
                </c:pt>
                <c:pt idx="262">
                  <c:v>0.14791499999999991</c:v>
                </c:pt>
                <c:pt idx="263">
                  <c:v>0.14799999999999999</c:v>
                </c:pt>
                <c:pt idx="264">
                  <c:v>0.14799999999999999</c:v>
                </c:pt>
                <c:pt idx="265">
                  <c:v>0.14808499999999999</c:v>
                </c:pt>
                <c:pt idx="266">
                  <c:v>0.14808499999999999</c:v>
                </c:pt>
                <c:pt idx="267">
                  <c:v>0.14825499999999989</c:v>
                </c:pt>
                <c:pt idx="268">
                  <c:v>0.148425</c:v>
                </c:pt>
                <c:pt idx="269">
                  <c:v>0.14851</c:v>
                </c:pt>
                <c:pt idx="270">
                  <c:v>0.1486799999999999</c:v>
                </c:pt>
                <c:pt idx="271">
                  <c:v>0.1487649999999999</c:v>
                </c:pt>
                <c:pt idx="272">
                  <c:v>0.1487649999999999</c:v>
                </c:pt>
                <c:pt idx="273">
                  <c:v>0.1488499999999999</c:v>
                </c:pt>
                <c:pt idx="274">
                  <c:v>0.1488499999999999</c:v>
                </c:pt>
                <c:pt idx="275">
                  <c:v>0.14893500000000001</c:v>
                </c:pt>
                <c:pt idx="276">
                  <c:v>0.14902000000000001</c:v>
                </c:pt>
                <c:pt idx="277">
                  <c:v>0.14927499999999991</c:v>
                </c:pt>
                <c:pt idx="278">
                  <c:v>0.14918999999999991</c:v>
                </c:pt>
                <c:pt idx="279">
                  <c:v>0.14935999999999999</c:v>
                </c:pt>
                <c:pt idx="280">
                  <c:v>0.14944500000000011</c:v>
                </c:pt>
                <c:pt idx="281">
                  <c:v>0.14961499999999989</c:v>
                </c:pt>
                <c:pt idx="282">
                  <c:v>0.14969999999999989</c:v>
                </c:pt>
                <c:pt idx="283">
                  <c:v>0.14969999999999989</c:v>
                </c:pt>
                <c:pt idx="284">
                  <c:v>0.14978499999999989</c:v>
                </c:pt>
                <c:pt idx="285">
                  <c:v>0.14978499999999989</c:v>
                </c:pt>
                <c:pt idx="286">
                  <c:v>0.14987000000000009</c:v>
                </c:pt>
                <c:pt idx="287">
                  <c:v>0.14995499999999989</c:v>
                </c:pt>
                <c:pt idx="288">
                  <c:v>0.14995499999999989</c:v>
                </c:pt>
                <c:pt idx="289">
                  <c:v>0.15012500000000001</c:v>
                </c:pt>
                <c:pt idx="290">
                  <c:v>0.1502950000000001</c:v>
                </c:pt>
                <c:pt idx="291">
                  <c:v>0.1502950000000001</c:v>
                </c:pt>
                <c:pt idx="292">
                  <c:v>0.15038000000000001</c:v>
                </c:pt>
                <c:pt idx="293">
                  <c:v>0.15046499999999999</c:v>
                </c:pt>
                <c:pt idx="294">
                  <c:v>0.15054999999999999</c:v>
                </c:pt>
                <c:pt idx="295">
                  <c:v>0.15054999999999999</c:v>
                </c:pt>
                <c:pt idx="296">
                  <c:v>0.15063499999999999</c:v>
                </c:pt>
                <c:pt idx="297">
                  <c:v>0.15063499999999999</c:v>
                </c:pt>
                <c:pt idx="298">
                  <c:v>0.15071999999999999</c:v>
                </c:pt>
                <c:pt idx="299">
                  <c:v>0.15063499999999999</c:v>
                </c:pt>
                <c:pt idx="300">
                  <c:v>0.15071999999999999</c:v>
                </c:pt>
                <c:pt idx="301">
                  <c:v>0.15089</c:v>
                </c:pt>
                <c:pt idx="302">
                  <c:v>0.150975</c:v>
                </c:pt>
                <c:pt idx="303">
                  <c:v>0.15106</c:v>
                </c:pt>
                <c:pt idx="304">
                  <c:v>0.15123</c:v>
                </c:pt>
                <c:pt idx="305">
                  <c:v>0.15123</c:v>
                </c:pt>
                <c:pt idx="306">
                  <c:v>0.15131500000000001</c:v>
                </c:pt>
                <c:pt idx="307">
                  <c:v>0.15140000000000001</c:v>
                </c:pt>
                <c:pt idx="308">
                  <c:v>0.15140000000000001</c:v>
                </c:pt>
                <c:pt idx="309">
                  <c:v>0.15140000000000001</c:v>
                </c:pt>
                <c:pt idx="310">
                  <c:v>0.15140000000000001</c:v>
                </c:pt>
                <c:pt idx="311">
                  <c:v>0.15157000000000001</c:v>
                </c:pt>
                <c:pt idx="312">
                  <c:v>0.15165500000000001</c:v>
                </c:pt>
                <c:pt idx="313">
                  <c:v>0.15157000000000001</c:v>
                </c:pt>
                <c:pt idx="314">
                  <c:v>0.15165500000000001</c:v>
                </c:pt>
                <c:pt idx="315">
                  <c:v>0.15182499999999999</c:v>
                </c:pt>
                <c:pt idx="316">
                  <c:v>0.15190999999999999</c:v>
                </c:pt>
                <c:pt idx="317">
                  <c:v>0.15190999999999999</c:v>
                </c:pt>
                <c:pt idx="318">
                  <c:v>0.15199499999999999</c:v>
                </c:pt>
                <c:pt idx="319">
                  <c:v>0.15207999999999999</c:v>
                </c:pt>
                <c:pt idx="320">
                  <c:v>0.15216499999999999</c:v>
                </c:pt>
                <c:pt idx="321">
                  <c:v>0.15216499999999999</c:v>
                </c:pt>
                <c:pt idx="322">
                  <c:v>0.15225</c:v>
                </c:pt>
                <c:pt idx="323">
                  <c:v>0.15216499999999999</c:v>
                </c:pt>
                <c:pt idx="324">
                  <c:v>0.15225</c:v>
                </c:pt>
                <c:pt idx="325">
                  <c:v>0.152335</c:v>
                </c:pt>
                <c:pt idx="326">
                  <c:v>0.15242</c:v>
                </c:pt>
                <c:pt idx="327">
                  <c:v>0.15242</c:v>
                </c:pt>
                <c:pt idx="328">
                  <c:v>0.152335</c:v>
                </c:pt>
                <c:pt idx="329">
                  <c:v>0.15250499999999989</c:v>
                </c:pt>
                <c:pt idx="330">
                  <c:v>0.15250499999999989</c:v>
                </c:pt>
                <c:pt idx="331">
                  <c:v>0.15267500000000001</c:v>
                </c:pt>
                <c:pt idx="332">
                  <c:v>0.15276000000000001</c:v>
                </c:pt>
                <c:pt idx="333">
                  <c:v>0.15267500000000001</c:v>
                </c:pt>
                <c:pt idx="334">
                  <c:v>0.15284500000000001</c:v>
                </c:pt>
                <c:pt idx="335">
                  <c:v>0.1529299999999999</c:v>
                </c:pt>
                <c:pt idx="336">
                  <c:v>0.15301500000000001</c:v>
                </c:pt>
                <c:pt idx="337">
                  <c:v>0.1529299999999999</c:v>
                </c:pt>
                <c:pt idx="338">
                  <c:v>0.15301500000000001</c:v>
                </c:pt>
                <c:pt idx="339">
                  <c:v>0.15310000000000001</c:v>
                </c:pt>
                <c:pt idx="340">
                  <c:v>0.15310000000000001</c:v>
                </c:pt>
                <c:pt idx="341">
                  <c:v>0.15318499999999999</c:v>
                </c:pt>
                <c:pt idx="342">
                  <c:v>0.15318499999999999</c:v>
                </c:pt>
                <c:pt idx="343">
                  <c:v>0.15318499999999999</c:v>
                </c:pt>
                <c:pt idx="344">
                  <c:v>0.15326999999999999</c:v>
                </c:pt>
                <c:pt idx="345">
                  <c:v>0.15335499999999991</c:v>
                </c:pt>
                <c:pt idx="346">
                  <c:v>0.15335499999999991</c:v>
                </c:pt>
                <c:pt idx="347">
                  <c:v>0.15326999999999999</c:v>
                </c:pt>
                <c:pt idx="348">
                  <c:v>0.15343999999999991</c:v>
                </c:pt>
                <c:pt idx="349">
                  <c:v>0.15343999999999991</c:v>
                </c:pt>
                <c:pt idx="350">
                  <c:v>0.15343999999999991</c:v>
                </c:pt>
                <c:pt idx="351">
                  <c:v>0.15361</c:v>
                </c:pt>
                <c:pt idx="352">
                  <c:v>0.15361</c:v>
                </c:pt>
                <c:pt idx="353">
                  <c:v>0.15377999999999989</c:v>
                </c:pt>
                <c:pt idx="354">
                  <c:v>0.15386499999999989</c:v>
                </c:pt>
                <c:pt idx="355">
                  <c:v>0.15377999999999989</c:v>
                </c:pt>
                <c:pt idx="356">
                  <c:v>0.15377999999999989</c:v>
                </c:pt>
                <c:pt idx="357">
                  <c:v>0.15386499999999989</c:v>
                </c:pt>
                <c:pt idx="358">
                  <c:v>0.15386499999999989</c:v>
                </c:pt>
                <c:pt idx="359">
                  <c:v>0.15386499999999989</c:v>
                </c:pt>
                <c:pt idx="360">
                  <c:v>0.15395</c:v>
                </c:pt>
                <c:pt idx="361">
                  <c:v>0.15403500000000001</c:v>
                </c:pt>
                <c:pt idx="362">
                  <c:v>0.15403500000000001</c:v>
                </c:pt>
                <c:pt idx="363">
                  <c:v>0.15395</c:v>
                </c:pt>
                <c:pt idx="364">
                  <c:v>0.15403500000000001</c:v>
                </c:pt>
                <c:pt idx="365">
                  <c:v>0.15403500000000001</c:v>
                </c:pt>
                <c:pt idx="366">
                  <c:v>0.15412000000000001</c:v>
                </c:pt>
                <c:pt idx="367">
                  <c:v>0.15403500000000001</c:v>
                </c:pt>
                <c:pt idx="368">
                  <c:v>0.15412000000000001</c:v>
                </c:pt>
                <c:pt idx="369">
                  <c:v>0.1542899999999999</c:v>
                </c:pt>
                <c:pt idx="370">
                  <c:v>0.15445999999999999</c:v>
                </c:pt>
                <c:pt idx="371">
                  <c:v>0.1542899999999999</c:v>
                </c:pt>
                <c:pt idx="372">
                  <c:v>0.1542899999999999</c:v>
                </c:pt>
                <c:pt idx="373">
                  <c:v>0.15445999999999999</c:v>
                </c:pt>
                <c:pt idx="374">
                  <c:v>0.1543749999999999</c:v>
                </c:pt>
                <c:pt idx="375">
                  <c:v>0.15445999999999999</c:v>
                </c:pt>
                <c:pt idx="376">
                  <c:v>0.15454499999999999</c:v>
                </c:pt>
                <c:pt idx="377">
                  <c:v>0.15454499999999999</c:v>
                </c:pt>
                <c:pt idx="378">
                  <c:v>0.15462999999999991</c:v>
                </c:pt>
                <c:pt idx="379">
                  <c:v>0.15462999999999991</c:v>
                </c:pt>
                <c:pt idx="380">
                  <c:v>0.15462999999999991</c:v>
                </c:pt>
                <c:pt idx="381">
                  <c:v>0.15471499999999991</c:v>
                </c:pt>
                <c:pt idx="382">
                  <c:v>0.15471499999999991</c:v>
                </c:pt>
                <c:pt idx="383">
                  <c:v>0.15479999999999991</c:v>
                </c:pt>
                <c:pt idx="384">
                  <c:v>0.15479999999999991</c:v>
                </c:pt>
                <c:pt idx="385">
                  <c:v>0.15479999999999991</c:v>
                </c:pt>
                <c:pt idx="386">
                  <c:v>0.15479999999999991</c:v>
                </c:pt>
                <c:pt idx="387">
                  <c:v>0.15479999999999991</c:v>
                </c:pt>
                <c:pt idx="388">
                  <c:v>0.15488500000000011</c:v>
                </c:pt>
                <c:pt idx="389">
                  <c:v>0.15479999999999991</c:v>
                </c:pt>
                <c:pt idx="390">
                  <c:v>0.15488500000000011</c:v>
                </c:pt>
                <c:pt idx="391">
                  <c:v>0.15488500000000011</c:v>
                </c:pt>
                <c:pt idx="392">
                  <c:v>0.15497000000000011</c:v>
                </c:pt>
                <c:pt idx="393">
                  <c:v>0.15497000000000011</c:v>
                </c:pt>
                <c:pt idx="394">
                  <c:v>0.15488500000000011</c:v>
                </c:pt>
                <c:pt idx="395">
                  <c:v>0.15497000000000011</c:v>
                </c:pt>
                <c:pt idx="396">
                  <c:v>0.15513999999999989</c:v>
                </c:pt>
                <c:pt idx="397">
                  <c:v>0.15522499999999989</c:v>
                </c:pt>
                <c:pt idx="398">
                  <c:v>0.15522499999999989</c:v>
                </c:pt>
                <c:pt idx="399">
                  <c:v>0.15513999999999989</c:v>
                </c:pt>
                <c:pt idx="400">
                  <c:v>0.15522499999999989</c:v>
                </c:pt>
                <c:pt idx="401">
                  <c:v>0.15522499999999989</c:v>
                </c:pt>
                <c:pt idx="402">
                  <c:v>0.15522499999999989</c:v>
                </c:pt>
                <c:pt idx="403">
                  <c:v>0.15539500000000009</c:v>
                </c:pt>
                <c:pt idx="404">
                  <c:v>0.15548000000000001</c:v>
                </c:pt>
                <c:pt idx="405">
                  <c:v>0.15548000000000001</c:v>
                </c:pt>
                <c:pt idx="406">
                  <c:v>0.15548000000000001</c:v>
                </c:pt>
                <c:pt idx="407">
                  <c:v>0.15539500000000009</c:v>
                </c:pt>
                <c:pt idx="408">
                  <c:v>0.15539500000000009</c:v>
                </c:pt>
                <c:pt idx="409">
                  <c:v>0.15539500000000009</c:v>
                </c:pt>
                <c:pt idx="410">
                  <c:v>0.15556500000000001</c:v>
                </c:pt>
                <c:pt idx="411">
                  <c:v>0.15556500000000001</c:v>
                </c:pt>
                <c:pt idx="412">
                  <c:v>0.15565000000000001</c:v>
                </c:pt>
                <c:pt idx="413">
                  <c:v>0.15556500000000001</c:v>
                </c:pt>
                <c:pt idx="414">
                  <c:v>0.15565000000000001</c:v>
                </c:pt>
                <c:pt idx="415">
                  <c:v>0.15565000000000001</c:v>
                </c:pt>
                <c:pt idx="416">
                  <c:v>0.15565000000000001</c:v>
                </c:pt>
                <c:pt idx="417">
                  <c:v>0.15573500000000001</c:v>
                </c:pt>
                <c:pt idx="418">
                  <c:v>0.15565000000000001</c:v>
                </c:pt>
                <c:pt idx="419">
                  <c:v>0.15565000000000001</c:v>
                </c:pt>
                <c:pt idx="420">
                  <c:v>0.15573500000000001</c:v>
                </c:pt>
                <c:pt idx="421">
                  <c:v>0.15573500000000001</c:v>
                </c:pt>
                <c:pt idx="422">
                  <c:v>0.15573500000000001</c:v>
                </c:pt>
                <c:pt idx="423">
                  <c:v>0.15573500000000001</c:v>
                </c:pt>
                <c:pt idx="424">
                  <c:v>0.1558200000000001</c:v>
                </c:pt>
                <c:pt idx="425">
                  <c:v>0.1558200000000001</c:v>
                </c:pt>
                <c:pt idx="426">
                  <c:v>0.1558200000000001</c:v>
                </c:pt>
                <c:pt idx="427">
                  <c:v>0.15590499999999999</c:v>
                </c:pt>
                <c:pt idx="428">
                  <c:v>0.1558200000000001</c:v>
                </c:pt>
                <c:pt idx="429">
                  <c:v>0.15590499999999999</c:v>
                </c:pt>
                <c:pt idx="430">
                  <c:v>0.15598999999999999</c:v>
                </c:pt>
                <c:pt idx="431">
                  <c:v>0.15598999999999999</c:v>
                </c:pt>
                <c:pt idx="432">
                  <c:v>0.15607499999999999</c:v>
                </c:pt>
                <c:pt idx="433">
                  <c:v>0.15615999999999999</c:v>
                </c:pt>
                <c:pt idx="434">
                  <c:v>0.15615999999999999</c:v>
                </c:pt>
                <c:pt idx="435">
                  <c:v>0.15598999999999999</c:v>
                </c:pt>
                <c:pt idx="436">
                  <c:v>0.15615999999999999</c:v>
                </c:pt>
                <c:pt idx="437">
                  <c:v>0.15607499999999999</c:v>
                </c:pt>
                <c:pt idx="438">
                  <c:v>0.15633</c:v>
                </c:pt>
                <c:pt idx="439">
                  <c:v>0.15615999999999999</c:v>
                </c:pt>
                <c:pt idx="440">
                  <c:v>0.15615999999999999</c:v>
                </c:pt>
                <c:pt idx="441">
                  <c:v>0.15615999999999999</c:v>
                </c:pt>
                <c:pt idx="442">
                  <c:v>0.15615999999999999</c:v>
                </c:pt>
                <c:pt idx="443">
                  <c:v>0.15633</c:v>
                </c:pt>
                <c:pt idx="444">
                  <c:v>0.15633</c:v>
                </c:pt>
                <c:pt idx="445">
                  <c:v>0.15633</c:v>
                </c:pt>
                <c:pt idx="446">
                  <c:v>0.15633</c:v>
                </c:pt>
                <c:pt idx="447">
                  <c:v>0.15633</c:v>
                </c:pt>
                <c:pt idx="448">
                  <c:v>0.156415</c:v>
                </c:pt>
                <c:pt idx="449">
                  <c:v>0.156415</c:v>
                </c:pt>
                <c:pt idx="450">
                  <c:v>0.156415</c:v>
                </c:pt>
                <c:pt idx="451">
                  <c:v>0.156415</c:v>
                </c:pt>
                <c:pt idx="452">
                  <c:v>0.1565</c:v>
                </c:pt>
                <c:pt idx="453">
                  <c:v>0.156415</c:v>
                </c:pt>
                <c:pt idx="454">
                  <c:v>0.1565</c:v>
                </c:pt>
                <c:pt idx="455">
                  <c:v>0.1565</c:v>
                </c:pt>
                <c:pt idx="456">
                  <c:v>0.1565</c:v>
                </c:pt>
                <c:pt idx="457">
                  <c:v>0.1565</c:v>
                </c:pt>
                <c:pt idx="458">
                  <c:v>0.1565</c:v>
                </c:pt>
                <c:pt idx="459">
                  <c:v>0.1565</c:v>
                </c:pt>
                <c:pt idx="460">
                  <c:v>0.1565</c:v>
                </c:pt>
                <c:pt idx="461">
                  <c:v>0.1565</c:v>
                </c:pt>
                <c:pt idx="462">
                  <c:v>0.1565</c:v>
                </c:pt>
                <c:pt idx="463">
                  <c:v>0.156585</c:v>
                </c:pt>
                <c:pt idx="464">
                  <c:v>0.156585</c:v>
                </c:pt>
                <c:pt idx="465">
                  <c:v>0.1565</c:v>
                </c:pt>
                <c:pt idx="466">
                  <c:v>0.156585</c:v>
                </c:pt>
                <c:pt idx="467">
                  <c:v>0.156585</c:v>
                </c:pt>
                <c:pt idx="468">
                  <c:v>0.156585</c:v>
                </c:pt>
                <c:pt idx="469">
                  <c:v>0.156585</c:v>
                </c:pt>
                <c:pt idx="470">
                  <c:v>0.156585</c:v>
                </c:pt>
                <c:pt idx="471">
                  <c:v>0.15675500000000001</c:v>
                </c:pt>
                <c:pt idx="472">
                  <c:v>0.156585</c:v>
                </c:pt>
                <c:pt idx="473">
                  <c:v>0.15667</c:v>
                </c:pt>
                <c:pt idx="474">
                  <c:v>0.15667</c:v>
                </c:pt>
                <c:pt idx="475">
                  <c:v>0.15667</c:v>
                </c:pt>
                <c:pt idx="476">
                  <c:v>0.15675500000000001</c:v>
                </c:pt>
                <c:pt idx="477">
                  <c:v>0.15667</c:v>
                </c:pt>
                <c:pt idx="478">
                  <c:v>0.15667</c:v>
                </c:pt>
                <c:pt idx="479">
                  <c:v>0.15684000000000001</c:v>
                </c:pt>
                <c:pt idx="480">
                  <c:v>0.15684000000000001</c:v>
                </c:pt>
                <c:pt idx="481">
                  <c:v>0.15675500000000001</c:v>
                </c:pt>
                <c:pt idx="482">
                  <c:v>0.15684000000000001</c:v>
                </c:pt>
                <c:pt idx="483">
                  <c:v>0.15684000000000001</c:v>
                </c:pt>
                <c:pt idx="484">
                  <c:v>0.15675500000000001</c:v>
                </c:pt>
                <c:pt idx="485">
                  <c:v>0.15701000000000001</c:v>
                </c:pt>
                <c:pt idx="486">
                  <c:v>0.15692500000000001</c:v>
                </c:pt>
                <c:pt idx="487">
                  <c:v>0.15701000000000001</c:v>
                </c:pt>
                <c:pt idx="488">
                  <c:v>0.15701000000000001</c:v>
                </c:pt>
                <c:pt idx="489">
                  <c:v>0.15692500000000001</c:v>
                </c:pt>
                <c:pt idx="490">
                  <c:v>0.15709500000000001</c:v>
                </c:pt>
                <c:pt idx="491">
                  <c:v>0.15709500000000001</c:v>
                </c:pt>
                <c:pt idx="492">
                  <c:v>0.15717999999999999</c:v>
                </c:pt>
                <c:pt idx="493">
                  <c:v>0.15701000000000001</c:v>
                </c:pt>
                <c:pt idx="494">
                  <c:v>0.15709500000000001</c:v>
                </c:pt>
                <c:pt idx="495">
                  <c:v>0.15717999999999999</c:v>
                </c:pt>
                <c:pt idx="496">
                  <c:v>0.15717999999999999</c:v>
                </c:pt>
                <c:pt idx="497">
                  <c:v>0.15717999999999999</c:v>
                </c:pt>
                <c:pt idx="498">
                  <c:v>0.15717999999999999</c:v>
                </c:pt>
                <c:pt idx="499">
                  <c:v>0.15709500000000001</c:v>
                </c:pt>
                <c:pt idx="500">
                  <c:v>0.15717999999999999</c:v>
                </c:pt>
                <c:pt idx="501">
                  <c:v>0.15717999999999999</c:v>
                </c:pt>
                <c:pt idx="502">
                  <c:v>0.15726499999999999</c:v>
                </c:pt>
                <c:pt idx="503">
                  <c:v>0.15726499999999999</c:v>
                </c:pt>
                <c:pt idx="504">
                  <c:v>0.15717999999999999</c:v>
                </c:pt>
                <c:pt idx="505">
                  <c:v>0.15726499999999999</c:v>
                </c:pt>
                <c:pt idx="506">
                  <c:v>0.15726499999999999</c:v>
                </c:pt>
                <c:pt idx="507">
                  <c:v>0.15726499999999999</c:v>
                </c:pt>
                <c:pt idx="508">
                  <c:v>0.15726499999999999</c:v>
                </c:pt>
                <c:pt idx="509">
                  <c:v>0.15726499999999999</c:v>
                </c:pt>
                <c:pt idx="510">
                  <c:v>0.15692500000000001</c:v>
                </c:pt>
                <c:pt idx="511">
                  <c:v>0.15701000000000001</c:v>
                </c:pt>
                <c:pt idx="512">
                  <c:v>0.15726499999999999</c:v>
                </c:pt>
                <c:pt idx="513">
                  <c:v>0.15701000000000001</c:v>
                </c:pt>
                <c:pt idx="514">
                  <c:v>0.15684000000000001</c:v>
                </c:pt>
                <c:pt idx="515">
                  <c:v>0.15692500000000001</c:v>
                </c:pt>
                <c:pt idx="516">
                  <c:v>0.15692500000000001</c:v>
                </c:pt>
                <c:pt idx="517">
                  <c:v>0.15709500000000001</c:v>
                </c:pt>
                <c:pt idx="518">
                  <c:v>0.15709500000000001</c:v>
                </c:pt>
                <c:pt idx="519">
                  <c:v>0.15701000000000001</c:v>
                </c:pt>
                <c:pt idx="520">
                  <c:v>0.15684000000000001</c:v>
                </c:pt>
                <c:pt idx="521">
                  <c:v>0.15717999999999999</c:v>
                </c:pt>
                <c:pt idx="522">
                  <c:v>0.15709500000000001</c:v>
                </c:pt>
                <c:pt idx="523">
                  <c:v>0.15709500000000001</c:v>
                </c:pt>
                <c:pt idx="524">
                  <c:v>0.15709500000000001</c:v>
                </c:pt>
                <c:pt idx="525">
                  <c:v>0.15717999999999999</c:v>
                </c:pt>
                <c:pt idx="526">
                  <c:v>0.15709500000000001</c:v>
                </c:pt>
                <c:pt idx="527">
                  <c:v>0.15701000000000001</c:v>
                </c:pt>
                <c:pt idx="528">
                  <c:v>0.15726499999999999</c:v>
                </c:pt>
                <c:pt idx="529">
                  <c:v>0.15717999999999999</c:v>
                </c:pt>
                <c:pt idx="530">
                  <c:v>0.15717999999999999</c:v>
                </c:pt>
                <c:pt idx="531">
                  <c:v>0.15726499999999999</c:v>
                </c:pt>
                <c:pt idx="532">
                  <c:v>0.15726499999999999</c:v>
                </c:pt>
                <c:pt idx="533">
                  <c:v>0.15717999999999999</c:v>
                </c:pt>
                <c:pt idx="534">
                  <c:v>0.15726499999999999</c:v>
                </c:pt>
                <c:pt idx="535">
                  <c:v>0.15726499999999999</c:v>
                </c:pt>
                <c:pt idx="536">
                  <c:v>0.15726499999999999</c:v>
                </c:pt>
                <c:pt idx="537">
                  <c:v>0.15717999999999999</c:v>
                </c:pt>
                <c:pt idx="538">
                  <c:v>0.15726499999999999</c:v>
                </c:pt>
                <c:pt idx="539">
                  <c:v>0.15726499999999999</c:v>
                </c:pt>
                <c:pt idx="540">
                  <c:v>0.15726499999999999</c:v>
                </c:pt>
                <c:pt idx="541">
                  <c:v>0.15726499999999999</c:v>
                </c:pt>
                <c:pt idx="542">
                  <c:v>0.15726499999999999</c:v>
                </c:pt>
                <c:pt idx="543">
                  <c:v>0.15734999999999999</c:v>
                </c:pt>
                <c:pt idx="544">
                  <c:v>0.15734999999999999</c:v>
                </c:pt>
                <c:pt idx="545">
                  <c:v>0.15726499999999999</c:v>
                </c:pt>
                <c:pt idx="546">
                  <c:v>0.15726499999999999</c:v>
                </c:pt>
                <c:pt idx="547">
                  <c:v>0.15734999999999999</c:v>
                </c:pt>
                <c:pt idx="548">
                  <c:v>0.15734999999999999</c:v>
                </c:pt>
                <c:pt idx="549">
                  <c:v>0.15726499999999999</c:v>
                </c:pt>
                <c:pt idx="550">
                  <c:v>0.15734999999999999</c:v>
                </c:pt>
                <c:pt idx="551">
                  <c:v>0.15734999999999999</c:v>
                </c:pt>
                <c:pt idx="552">
                  <c:v>0.15743499999999999</c:v>
                </c:pt>
                <c:pt idx="553">
                  <c:v>0.15743499999999999</c:v>
                </c:pt>
                <c:pt idx="554">
                  <c:v>0.15734999999999999</c:v>
                </c:pt>
                <c:pt idx="555">
                  <c:v>0.15734999999999999</c:v>
                </c:pt>
                <c:pt idx="556">
                  <c:v>0.15743499999999999</c:v>
                </c:pt>
                <c:pt idx="557">
                  <c:v>0.15743499999999999</c:v>
                </c:pt>
                <c:pt idx="558">
                  <c:v>0.15743499999999999</c:v>
                </c:pt>
                <c:pt idx="559">
                  <c:v>0.15743499999999999</c:v>
                </c:pt>
                <c:pt idx="560">
                  <c:v>0.15743499999999999</c:v>
                </c:pt>
                <c:pt idx="561">
                  <c:v>0.15743499999999999</c:v>
                </c:pt>
                <c:pt idx="562">
                  <c:v>0.15743499999999999</c:v>
                </c:pt>
                <c:pt idx="563">
                  <c:v>0.15743499999999999</c:v>
                </c:pt>
                <c:pt idx="564">
                  <c:v>0.15743499999999999</c:v>
                </c:pt>
                <c:pt idx="565">
                  <c:v>0.15743499999999999</c:v>
                </c:pt>
                <c:pt idx="566">
                  <c:v>0.15751999999999999</c:v>
                </c:pt>
                <c:pt idx="567">
                  <c:v>0.15743499999999999</c:v>
                </c:pt>
                <c:pt idx="568">
                  <c:v>0.15743499999999999</c:v>
                </c:pt>
                <c:pt idx="569">
                  <c:v>0.15751999999999999</c:v>
                </c:pt>
                <c:pt idx="570">
                  <c:v>0.15751999999999999</c:v>
                </c:pt>
                <c:pt idx="571">
                  <c:v>0.15751999999999999</c:v>
                </c:pt>
                <c:pt idx="572">
                  <c:v>0.15751999999999999</c:v>
                </c:pt>
                <c:pt idx="573">
                  <c:v>0.15751999999999999</c:v>
                </c:pt>
                <c:pt idx="574">
                  <c:v>0.15751999999999999</c:v>
                </c:pt>
                <c:pt idx="575">
                  <c:v>0.15751999999999999</c:v>
                </c:pt>
                <c:pt idx="576">
                  <c:v>0.15751999999999999</c:v>
                </c:pt>
                <c:pt idx="577">
                  <c:v>0.15751999999999999</c:v>
                </c:pt>
                <c:pt idx="578">
                  <c:v>0.157605</c:v>
                </c:pt>
                <c:pt idx="579">
                  <c:v>0.157605</c:v>
                </c:pt>
                <c:pt idx="580">
                  <c:v>0.15769</c:v>
                </c:pt>
                <c:pt idx="581">
                  <c:v>0.157605</c:v>
                </c:pt>
                <c:pt idx="582">
                  <c:v>0.157605</c:v>
                </c:pt>
                <c:pt idx="583">
                  <c:v>0.157605</c:v>
                </c:pt>
                <c:pt idx="584">
                  <c:v>0.157605</c:v>
                </c:pt>
                <c:pt idx="585">
                  <c:v>0.157605</c:v>
                </c:pt>
                <c:pt idx="586">
                  <c:v>0.157605</c:v>
                </c:pt>
                <c:pt idx="587">
                  <c:v>0.15769</c:v>
                </c:pt>
                <c:pt idx="588">
                  <c:v>0.15769</c:v>
                </c:pt>
                <c:pt idx="589">
                  <c:v>0.15769</c:v>
                </c:pt>
                <c:pt idx="590">
                  <c:v>0.157775</c:v>
                </c:pt>
                <c:pt idx="591">
                  <c:v>0.157775</c:v>
                </c:pt>
                <c:pt idx="592">
                  <c:v>0.15769</c:v>
                </c:pt>
                <c:pt idx="593">
                  <c:v>0.15769</c:v>
                </c:pt>
                <c:pt idx="594">
                  <c:v>0.15769</c:v>
                </c:pt>
                <c:pt idx="595">
                  <c:v>0.157775</c:v>
                </c:pt>
                <c:pt idx="596">
                  <c:v>0.157775</c:v>
                </c:pt>
                <c:pt idx="597">
                  <c:v>0.157605</c:v>
                </c:pt>
                <c:pt idx="598">
                  <c:v>0.15769</c:v>
                </c:pt>
                <c:pt idx="599">
                  <c:v>0.157775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31-4349-8678-DF9275680ACC}"/>
            </c:ext>
          </c:extLst>
        </c:ser>
        <c:ser>
          <c:idx val="1"/>
          <c:order val="4"/>
          <c:tx>
            <c:v>At 5.0 cm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Correction'!$C$4:$C$603</c:f>
              <c:numCache>
                <c:formatCode>0.000</c:formatCode>
                <c:ptCount val="600"/>
                <c:pt idx="0">
                  <c:v>9.4279999999999919E-2</c:v>
                </c:pt>
                <c:pt idx="1">
                  <c:v>9.4535000000000036E-2</c:v>
                </c:pt>
                <c:pt idx="2">
                  <c:v>9.4704999999999928E-2</c:v>
                </c:pt>
                <c:pt idx="3">
                  <c:v>9.5045000000000046E-2</c:v>
                </c:pt>
                <c:pt idx="4">
                  <c:v>9.5385000000000053E-2</c:v>
                </c:pt>
                <c:pt idx="5">
                  <c:v>9.377000000000002E-2</c:v>
                </c:pt>
                <c:pt idx="6">
                  <c:v>9.5129999999999937E-2</c:v>
                </c:pt>
                <c:pt idx="7">
                  <c:v>9.674499999999997E-2</c:v>
                </c:pt>
                <c:pt idx="8">
                  <c:v>9.8275000000000001E-2</c:v>
                </c:pt>
                <c:pt idx="9">
                  <c:v>9.9720000000000031E-2</c:v>
                </c:pt>
                <c:pt idx="10">
                  <c:v>0.1008249999999999</c:v>
                </c:pt>
                <c:pt idx="11">
                  <c:v>0.1021</c:v>
                </c:pt>
                <c:pt idx="12">
                  <c:v>0.10295</c:v>
                </c:pt>
                <c:pt idx="13">
                  <c:v>0.1038</c:v>
                </c:pt>
                <c:pt idx="14">
                  <c:v>0.10456500000000001</c:v>
                </c:pt>
                <c:pt idx="15">
                  <c:v>0.1053299999999999</c:v>
                </c:pt>
                <c:pt idx="16">
                  <c:v>0.10600999999999999</c:v>
                </c:pt>
                <c:pt idx="17">
                  <c:v>0.1063499999999999</c:v>
                </c:pt>
                <c:pt idx="18">
                  <c:v>0.10703</c:v>
                </c:pt>
                <c:pt idx="19">
                  <c:v>0.10728500000000001</c:v>
                </c:pt>
                <c:pt idx="20">
                  <c:v>0.10771</c:v>
                </c:pt>
                <c:pt idx="21">
                  <c:v>0.10796500000000001</c:v>
                </c:pt>
                <c:pt idx="22">
                  <c:v>0.10822</c:v>
                </c:pt>
                <c:pt idx="23">
                  <c:v>0.10864500000000001</c:v>
                </c:pt>
                <c:pt idx="24">
                  <c:v>0.1089</c:v>
                </c:pt>
                <c:pt idx="25">
                  <c:v>0.108985</c:v>
                </c:pt>
                <c:pt idx="26">
                  <c:v>0.1091549999999999</c:v>
                </c:pt>
                <c:pt idx="27">
                  <c:v>0.10932500000000001</c:v>
                </c:pt>
                <c:pt idx="28">
                  <c:v>0.1095799999999999</c:v>
                </c:pt>
                <c:pt idx="29">
                  <c:v>0.109665</c:v>
                </c:pt>
                <c:pt idx="30">
                  <c:v>0.10975</c:v>
                </c:pt>
                <c:pt idx="31">
                  <c:v>0.109835</c:v>
                </c:pt>
                <c:pt idx="32">
                  <c:v>0.10992</c:v>
                </c:pt>
                <c:pt idx="33">
                  <c:v>0.10992</c:v>
                </c:pt>
                <c:pt idx="34">
                  <c:v>0.1100899999999999</c:v>
                </c:pt>
                <c:pt idx="35">
                  <c:v>0.1100899999999999</c:v>
                </c:pt>
                <c:pt idx="36">
                  <c:v>0.110345</c:v>
                </c:pt>
                <c:pt idx="37">
                  <c:v>0.1104299999999999</c:v>
                </c:pt>
                <c:pt idx="38">
                  <c:v>0.1104299999999999</c:v>
                </c:pt>
                <c:pt idx="39">
                  <c:v>0.1105149999999999</c:v>
                </c:pt>
                <c:pt idx="40">
                  <c:v>0.1105149999999999</c:v>
                </c:pt>
                <c:pt idx="41">
                  <c:v>0.1105149999999999</c:v>
                </c:pt>
                <c:pt idx="42">
                  <c:v>0.1105149999999999</c:v>
                </c:pt>
                <c:pt idx="43">
                  <c:v>0.1106</c:v>
                </c:pt>
                <c:pt idx="44">
                  <c:v>0.1106</c:v>
                </c:pt>
                <c:pt idx="45">
                  <c:v>0.1106</c:v>
                </c:pt>
                <c:pt idx="46">
                  <c:v>0.1106</c:v>
                </c:pt>
                <c:pt idx="47">
                  <c:v>0.1106</c:v>
                </c:pt>
                <c:pt idx="48">
                  <c:v>0.1106</c:v>
                </c:pt>
                <c:pt idx="49">
                  <c:v>0.1106</c:v>
                </c:pt>
                <c:pt idx="50">
                  <c:v>0.1106</c:v>
                </c:pt>
                <c:pt idx="51">
                  <c:v>0.11068500000000001</c:v>
                </c:pt>
                <c:pt idx="52">
                  <c:v>0.1106</c:v>
                </c:pt>
                <c:pt idx="53">
                  <c:v>0.11068500000000001</c:v>
                </c:pt>
                <c:pt idx="54">
                  <c:v>0.1106</c:v>
                </c:pt>
                <c:pt idx="55">
                  <c:v>0.11068500000000001</c:v>
                </c:pt>
                <c:pt idx="56">
                  <c:v>0.11068500000000001</c:v>
                </c:pt>
                <c:pt idx="57">
                  <c:v>0.11068500000000001</c:v>
                </c:pt>
                <c:pt idx="58">
                  <c:v>0.1106</c:v>
                </c:pt>
                <c:pt idx="59">
                  <c:v>0.1106</c:v>
                </c:pt>
                <c:pt idx="60">
                  <c:v>0.11068500000000001</c:v>
                </c:pt>
                <c:pt idx="61">
                  <c:v>0.11068500000000001</c:v>
                </c:pt>
                <c:pt idx="62">
                  <c:v>0.1106</c:v>
                </c:pt>
                <c:pt idx="63">
                  <c:v>0.11068500000000001</c:v>
                </c:pt>
                <c:pt idx="64">
                  <c:v>0.11068500000000001</c:v>
                </c:pt>
                <c:pt idx="65">
                  <c:v>0.11068500000000001</c:v>
                </c:pt>
                <c:pt idx="66">
                  <c:v>0.1106</c:v>
                </c:pt>
                <c:pt idx="67">
                  <c:v>0.1106</c:v>
                </c:pt>
                <c:pt idx="68">
                  <c:v>0.1106</c:v>
                </c:pt>
                <c:pt idx="69">
                  <c:v>0.11068500000000001</c:v>
                </c:pt>
                <c:pt idx="70">
                  <c:v>0.1106</c:v>
                </c:pt>
                <c:pt idx="71">
                  <c:v>0.1106</c:v>
                </c:pt>
                <c:pt idx="72">
                  <c:v>0.11068500000000001</c:v>
                </c:pt>
                <c:pt idx="73">
                  <c:v>0.1106</c:v>
                </c:pt>
                <c:pt idx="74">
                  <c:v>0.1106</c:v>
                </c:pt>
                <c:pt idx="75">
                  <c:v>0.1106</c:v>
                </c:pt>
                <c:pt idx="76">
                  <c:v>0.1106</c:v>
                </c:pt>
                <c:pt idx="77">
                  <c:v>0.1105149999999999</c:v>
                </c:pt>
                <c:pt idx="78">
                  <c:v>0.1105149999999999</c:v>
                </c:pt>
                <c:pt idx="79">
                  <c:v>0.1105149999999999</c:v>
                </c:pt>
                <c:pt idx="80">
                  <c:v>0.1105149999999999</c:v>
                </c:pt>
                <c:pt idx="81">
                  <c:v>0.1105149999999999</c:v>
                </c:pt>
                <c:pt idx="82">
                  <c:v>0.1105149999999999</c:v>
                </c:pt>
                <c:pt idx="83">
                  <c:v>0.1105149999999999</c:v>
                </c:pt>
                <c:pt idx="84">
                  <c:v>0.1105149999999999</c:v>
                </c:pt>
                <c:pt idx="85">
                  <c:v>0.1105149999999999</c:v>
                </c:pt>
                <c:pt idx="86">
                  <c:v>0.1105149999999999</c:v>
                </c:pt>
                <c:pt idx="87">
                  <c:v>0.1105149999999999</c:v>
                </c:pt>
                <c:pt idx="88">
                  <c:v>0.1104299999999999</c:v>
                </c:pt>
                <c:pt idx="89">
                  <c:v>0.1104299999999999</c:v>
                </c:pt>
                <c:pt idx="90">
                  <c:v>0.110345</c:v>
                </c:pt>
                <c:pt idx="91">
                  <c:v>0.1104299999999999</c:v>
                </c:pt>
                <c:pt idx="92">
                  <c:v>0.110345</c:v>
                </c:pt>
                <c:pt idx="93">
                  <c:v>0.1104299999999999</c:v>
                </c:pt>
                <c:pt idx="94">
                  <c:v>0.110175</c:v>
                </c:pt>
                <c:pt idx="95">
                  <c:v>0.11026</c:v>
                </c:pt>
                <c:pt idx="96">
                  <c:v>0.110175</c:v>
                </c:pt>
                <c:pt idx="97">
                  <c:v>0.11026</c:v>
                </c:pt>
                <c:pt idx="98">
                  <c:v>0.1100899999999999</c:v>
                </c:pt>
                <c:pt idx="99">
                  <c:v>0.11000499999999989</c:v>
                </c:pt>
                <c:pt idx="100">
                  <c:v>0.1100899999999999</c:v>
                </c:pt>
                <c:pt idx="101">
                  <c:v>0.11000499999999989</c:v>
                </c:pt>
                <c:pt idx="102">
                  <c:v>0.11000499999999989</c:v>
                </c:pt>
                <c:pt idx="103">
                  <c:v>0.10992</c:v>
                </c:pt>
                <c:pt idx="104">
                  <c:v>0.10992</c:v>
                </c:pt>
                <c:pt idx="105">
                  <c:v>0.10992</c:v>
                </c:pt>
                <c:pt idx="106">
                  <c:v>0.109835</c:v>
                </c:pt>
                <c:pt idx="107">
                  <c:v>0.109835</c:v>
                </c:pt>
                <c:pt idx="108">
                  <c:v>0.11000499999999989</c:v>
                </c:pt>
                <c:pt idx="109">
                  <c:v>0.10992</c:v>
                </c:pt>
                <c:pt idx="110">
                  <c:v>0.109835</c:v>
                </c:pt>
                <c:pt idx="111">
                  <c:v>0.10975</c:v>
                </c:pt>
                <c:pt idx="112">
                  <c:v>0.109665</c:v>
                </c:pt>
                <c:pt idx="113">
                  <c:v>0.10975</c:v>
                </c:pt>
                <c:pt idx="114">
                  <c:v>0.109665</c:v>
                </c:pt>
                <c:pt idx="115">
                  <c:v>0.1095799999999999</c:v>
                </c:pt>
                <c:pt idx="116">
                  <c:v>0.1095799999999999</c:v>
                </c:pt>
                <c:pt idx="117">
                  <c:v>0.109665</c:v>
                </c:pt>
                <c:pt idx="118">
                  <c:v>0.109495</c:v>
                </c:pt>
                <c:pt idx="119">
                  <c:v>0.109495</c:v>
                </c:pt>
                <c:pt idx="120">
                  <c:v>0.10932500000000001</c:v>
                </c:pt>
                <c:pt idx="121">
                  <c:v>0.10932500000000001</c:v>
                </c:pt>
                <c:pt idx="122">
                  <c:v>0.10932500000000001</c:v>
                </c:pt>
                <c:pt idx="123">
                  <c:v>0.10924</c:v>
                </c:pt>
                <c:pt idx="124">
                  <c:v>0.10924</c:v>
                </c:pt>
                <c:pt idx="125">
                  <c:v>0.10924</c:v>
                </c:pt>
                <c:pt idx="126">
                  <c:v>0.10907</c:v>
                </c:pt>
                <c:pt idx="127">
                  <c:v>0.10907</c:v>
                </c:pt>
                <c:pt idx="128">
                  <c:v>0.10907</c:v>
                </c:pt>
                <c:pt idx="129">
                  <c:v>0.108985</c:v>
                </c:pt>
                <c:pt idx="130">
                  <c:v>0.108985</c:v>
                </c:pt>
                <c:pt idx="131">
                  <c:v>0.108985</c:v>
                </c:pt>
                <c:pt idx="132">
                  <c:v>0.108985</c:v>
                </c:pt>
                <c:pt idx="133">
                  <c:v>0.1089</c:v>
                </c:pt>
                <c:pt idx="134">
                  <c:v>0.1089</c:v>
                </c:pt>
                <c:pt idx="135">
                  <c:v>0.1089</c:v>
                </c:pt>
                <c:pt idx="136">
                  <c:v>0.108815</c:v>
                </c:pt>
                <c:pt idx="137">
                  <c:v>0.108815</c:v>
                </c:pt>
                <c:pt idx="138">
                  <c:v>0.108815</c:v>
                </c:pt>
                <c:pt idx="139">
                  <c:v>0.108815</c:v>
                </c:pt>
                <c:pt idx="140">
                  <c:v>0.10864500000000001</c:v>
                </c:pt>
                <c:pt idx="141">
                  <c:v>0.10856</c:v>
                </c:pt>
                <c:pt idx="142">
                  <c:v>0.108475</c:v>
                </c:pt>
                <c:pt idx="143">
                  <c:v>0.108475</c:v>
                </c:pt>
                <c:pt idx="144">
                  <c:v>0.10856</c:v>
                </c:pt>
                <c:pt idx="145">
                  <c:v>0.10839</c:v>
                </c:pt>
                <c:pt idx="146">
                  <c:v>0.10822</c:v>
                </c:pt>
                <c:pt idx="147">
                  <c:v>0.108135</c:v>
                </c:pt>
                <c:pt idx="148">
                  <c:v>0.108135</c:v>
                </c:pt>
                <c:pt idx="149">
                  <c:v>0.10822</c:v>
                </c:pt>
                <c:pt idx="150">
                  <c:v>0.108135</c:v>
                </c:pt>
                <c:pt idx="151">
                  <c:v>0.108135</c:v>
                </c:pt>
                <c:pt idx="152">
                  <c:v>0.10804999999999999</c:v>
                </c:pt>
                <c:pt idx="153">
                  <c:v>0.10804999999999999</c:v>
                </c:pt>
                <c:pt idx="154">
                  <c:v>0.10804999999999999</c:v>
                </c:pt>
                <c:pt idx="155">
                  <c:v>0.10804999999999999</c:v>
                </c:pt>
                <c:pt idx="156">
                  <c:v>0.10788</c:v>
                </c:pt>
                <c:pt idx="157">
                  <c:v>0.10796500000000001</c:v>
                </c:pt>
                <c:pt idx="158">
                  <c:v>0.10788</c:v>
                </c:pt>
                <c:pt idx="159">
                  <c:v>0.107795</c:v>
                </c:pt>
                <c:pt idx="160">
                  <c:v>0.10771</c:v>
                </c:pt>
                <c:pt idx="161">
                  <c:v>0.107795</c:v>
                </c:pt>
                <c:pt idx="162">
                  <c:v>0.10771</c:v>
                </c:pt>
                <c:pt idx="163">
                  <c:v>0.10754</c:v>
                </c:pt>
                <c:pt idx="164">
                  <c:v>0.1073700000000001</c:v>
                </c:pt>
                <c:pt idx="165">
                  <c:v>0.10745499999999999</c:v>
                </c:pt>
                <c:pt idx="166">
                  <c:v>0.1073700000000001</c:v>
                </c:pt>
                <c:pt idx="167">
                  <c:v>0.1073700000000001</c:v>
                </c:pt>
                <c:pt idx="168">
                  <c:v>0.10728500000000001</c:v>
                </c:pt>
                <c:pt idx="169">
                  <c:v>0.10728500000000001</c:v>
                </c:pt>
                <c:pt idx="170">
                  <c:v>0.1072</c:v>
                </c:pt>
                <c:pt idx="171">
                  <c:v>0.1072</c:v>
                </c:pt>
                <c:pt idx="172">
                  <c:v>0.1072</c:v>
                </c:pt>
                <c:pt idx="173">
                  <c:v>0.107115</c:v>
                </c:pt>
                <c:pt idx="174">
                  <c:v>0.1072</c:v>
                </c:pt>
                <c:pt idx="175">
                  <c:v>0.107115</c:v>
                </c:pt>
                <c:pt idx="176">
                  <c:v>0.107115</c:v>
                </c:pt>
                <c:pt idx="177">
                  <c:v>0.10703</c:v>
                </c:pt>
                <c:pt idx="178">
                  <c:v>0.10703</c:v>
                </c:pt>
                <c:pt idx="179">
                  <c:v>0.10686</c:v>
                </c:pt>
                <c:pt idx="180">
                  <c:v>0.10686</c:v>
                </c:pt>
                <c:pt idx="181">
                  <c:v>0.10677499999999999</c:v>
                </c:pt>
                <c:pt idx="182">
                  <c:v>0.10668999999999999</c:v>
                </c:pt>
                <c:pt idx="183">
                  <c:v>0.10677499999999999</c:v>
                </c:pt>
                <c:pt idx="184">
                  <c:v>0.1065200000000001</c:v>
                </c:pt>
                <c:pt idx="185">
                  <c:v>0.1065200000000001</c:v>
                </c:pt>
                <c:pt idx="186">
                  <c:v>0.1065200000000001</c:v>
                </c:pt>
                <c:pt idx="187">
                  <c:v>0.1064350000000001</c:v>
                </c:pt>
                <c:pt idx="188">
                  <c:v>0.1064350000000001</c:v>
                </c:pt>
                <c:pt idx="189">
                  <c:v>0.1064350000000001</c:v>
                </c:pt>
                <c:pt idx="190">
                  <c:v>0.1064350000000001</c:v>
                </c:pt>
                <c:pt idx="191">
                  <c:v>0.1064350000000001</c:v>
                </c:pt>
                <c:pt idx="192">
                  <c:v>0.1063499999999999</c:v>
                </c:pt>
                <c:pt idx="193">
                  <c:v>0.1062649999999999</c:v>
                </c:pt>
                <c:pt idx="194">
                  <c:v>0.1063499999999999</c:v>
                </c:pt>
                <c:pt idx="195">
                  <c:v>0.1062649999999999</c:v>
                </c:pt>
                <c:pt idx="196">
                  <c:v>0.1062649999999999</c:v>
                </c:pt>
                <c:pt idx="197">
                  <c:v>0.1061799999999999</c:v>
                </c:pt>
                <c:pt idx="198">
                  <c:v>0.10609500000000011</c:v>
                </c:pt>
                <c:pt idx="199">
                  <c:v>0.1061799999999999</c:v>
                </c:pt>
                <c:pt idx="200">
                  <c:v>0.1061799999999999</c:v>
                </c:pt>
                <c:pt idx="201">
                  <c:v>0.10592499999999989</c:v>
                </c:pt>
                <c:pt idx="202">
                  <c:v>0.10609500000000011</c:v>
                </c:pt>
                <c:pt idx="203">
                  <c:v>0.10592499999999989</c:v>
                </c:pt>
                <c:pt idx="204">
                  <c:v>0.10592499999999989</c:v>
                </c:pt>
                <c:pt idx="205">
                  <c:v>0.1057549999999999</c:v>
                </c:pt>
                <c:pt idx="206">
                  <c:v>0.1057549999999999</c:v>
                </c:pt>
                <c:pt idx="207">
                  <c:v>0.1057549999999999</c:v>
                </c:pt>
                <c:pt idx="208">
                  <c:v>0.105585</c:v>
                </c:pt>
                <c:pt idx="209">
                  <c:v>0.10567</c:v>
                </c:pt>
                <c:pt idx="210">
                  <c:v>0.10567</c:v>
                </c:pt>
                <c:pt idx="211">
                  <c:v>0.105585</c:v>
                </c:pt>
                <c:pt idx="212">
                  <c:v>0.105585</c:v>
                </c:pt>
                <c:pt idx="213">
                  <c:v>0.105585</c:v>
                </c:pt>
                <c:pt idx="214">
                  <c:v>0.1055</c:v>
                </c:pt>
                <c:pt idx="215">
                  <c:v>0.1055</c:v>
                </c:pt>
                <c:pt idx="216">
                  <c:v>0.105585</c:v>
                </c:pt>
                <c:pt idx="217">
                  <c:v>0.1055</c:v>
                </c:pt>
                <c:pt idx="218">
                  <c:v>0.1055</c:v>
                </c:pt>
                <c:pt idx="219">
                  <c:v>0.1055</c:v>
                </c:pt>
                <c:pt idx="220">
                  <c:v>0.1055</c:v>
                </c:pt>
                <c:pt idx="221">
                  <c:v>0.1055</c:v>
                </c:pt>
                <c:pt idx="222">
                  <c:v>0.1054149999999999</c:v>
                </c:pt>
                <c:pt idx="223">
                  <c:v>0.1055</c:v>
                </c:pt>
                <c:pt idx="224">
                  <c:v>0.1061799999999999</c:v>
                </c:pt>
                <c:pt idx="225">
                  <c:v>0.10592499999999989</c:v>
                </c:pt>
                <c:pt idx="226">
                  <c:v>0.10583999999999991</c:v>
                </c:pt>
                <c:pt idx="227">
                  <c:v>0.10592499999999989</c:v>
                </c:pt>
                <c:pt idx="228">
                  <c:v>0.1057549999999999</c:v>
                </c:pt>
                <c:pt idx="229">
                  <c:v>0.10583999999999991</c:v>
                </c:pt>
                <c:pt idx="230">
                  <c:v>0.1057549999999999</c:v>
                </c:pt>
                <c:pt idx="231">
                  <c:v>0.1057549999999999</c:v>
                </c:pt>
                <c:pt idx="232">
                  <c:v>0.10583999999999991</c:v>
                </c:pt>
                <c:pt idx="233">
                  <c:v>0.1057549999999999</c:v>
                </c:pt>
                <c:pt idx="234">
                  <c:v>0.1057549999999999</c:v>
                </c:pt>
                <c:pt idx="235">
                  <c:v>0.1057549999999999</c:v>
                </c:pt>
                <c:pt idx="236">
                  <c:v>0.1057549999999999</c:v>
                </c:pt>
                <c:pt idx="237">
                  <c:v>0.1057549999999999</c:v>
                </c:pt>
                <c:pt idx="238">
                  <c:v>0.10567</c:v>
                </c:pt>
                <c:pt idx="239">
                  <c:v>0.1057549999999999</c:v>
                </c:pt>
                <c:pt idx="240">
                  <c:v>0.10567</c:v>
                </c:pt>
                <c:pt idx="241">
                  <c:v>0.1057549999999999</c:v>
                </c:pt>
                <c:pt idx="242">
                  <c:v>0.1057549999999999</c:v>
                </c:pt>
                <c:pt idx="243">
                  <c:v>0.1057549999999999</c:v>
                </c:pt>
                <c:pt idx="244">
                  <c:v>0.1057549999999999</c:v>
                </c:pt>
                <c:pt idx="245">
                  <c:v>0.1057549999999999</c:v>
                </c:pt>
                <c:pt idx="246">
                  <c:v>0.1057549999999999</c:v>
                </c:pt>
                <c:pt idx="247">
                  <c:v>0.1057549999999999</c:v>
                </c:pt>
                <c:pt idx="248">
                  <c:v>0.1057549999999999</c:v>
                </c:pt>
                <c:pt idx="249">
                  <c:v>0.1057549999999999</c:v>
                </c:pt>
                <c:pt idx="250">
                  <c:v>0.1057549999999999</c:v>
                </c:pt>
                <c:pt idx="251">
                  <c:v>0.1057549999999999</c:v>
                </c:pt>
                <c:pt idx="252">
                  <c:v>0.1057549999999999</c:v>
                </c:pt>
                <c:pt idx="253">
                  <c:v>0.10583999999999991</c:v>
                </c:pt>
                <c:pt idx="254">
                  <c:v>0.10583999999999991</c:v>
                </c:pt>
                <c:pt idx="255">
                  <c:v>0.1057549999999999</c:v>
                </c:pt>
                <c:pt idx="256">
                  <c:v>0.10583999999999991</c:v>
                </c:pt>
                <c:pt idx="257">
                  <c:v>0.1057549999999999</c:v>
                </c:pt>
                <c:pt idx="258">
                  <c:v>0.10583999999999991</c:v>
                </c:pt>
                <c:pt idx="259">
                  <c:v>0.10592499999999989</c:v>
                </c:pt>
                <c:pt idx="260">
                  <c:v>0.10592499999999989</c:v>
                </c:pt>
                <c:pt idx="261">
                  <c:v>0.10592499999999989</c:v>
                </c:pt>
                <c:pt idx="262">
                  <c:v>0.10600999999999999</c:v>
                </c:pt>
                <c:pt idx="263">
                  <c:v>0.10609500000000011</c:v>
                </c:pt>
                <c:pt idx="264">
                  <c:v>0.10600999999999999</c:v>
                </c:pt>
                <c:pt idx="265">
                  <c:v>0.10600999999999999</c:v>
                </c:pt>
                <c:pt idx="266">
                  <c:v>0.1061799999999999</c:v>
                </c:pt>
                <c:pt idx="267">
                  <c:v>0.1061799999999999</c:v>
                </c:pt>
                <c:pt idx="268">
                  <c:v>0.1061799999999999</c:v>
                </c:pt>
                <c:pt idx="269">
                  <c:v>0.1061799999999999</c:v>
                </c:pt>
                <c:pt idx="270">
                  <c:v>0.1062649999999999</c:v>
                </c:pt>
                <c:pt idx="271">
                  <c:v>0.1062649999999999</c:v>
                </c:pt>
                <c:pt idx="272">
                  <c:v>0.1062649999999999</c:v>
                </c:pt>
                <c:pt idx="273">
                  <c:v>0.1063499999999999</c:v>
                </c:pt>
                <c:pt idx="274">
                  <c:v>0.1063499999999999</c:v>
                </c:pt>
                <c:pt idx="275">
                  <c:v>0.1063499999999999</c:v>
                </c:pt>
                <c:pt idx="276">
                  <c:v>0.1063499999999999</c:v>
                </c:pt>
                <c:pt idx="277">
                  <c:v>0.1063499999999999</c:v>
                </c:pt>
                <c:pt idx="278">
                  <c:v>0.1063499999999999</c:v>
                </c:pt>
                <c:pt idx="279">
                  <c:v>0.1064350000000001</c:v>
                </c:pt>
                <c:pt idx="280">
                  <c:v>0.1064350000000001</c:v>
                </c:pt>
                <c:pt idx="281">
                  <c:v>0.1064350000000001</c:v>
                </c:pt>
                <c:pt idx="282">
                  <c:v>0.1064350000000001</c:v>
                </c:pt>
                <c:pt idx="283">
                  <c:v>0.1065200000000001</c:v>
                </c:pt>
                <c:pt idx="284">
                  <c:v>0.1065200000000001</c:v>
                </c:pt>
                <c:pt idx="285">
                  <c:v>0.10660499999999989</c:v>
                </c:pt>
                <c:pt idx="286">
                  <c:v>0.10668999999999999</c:v>
                </c:pt>
                <c:pt idx="287">
                  <c:v>0.10677499999999999</c:v>
                </c:pt>
                <c:pt idx="288">
                  <c:v>0.10677499999999999</c:v>
                </c:pt>
                <c:pt idx="289">
                  <c:v>0.10668999999999999</c:v>
                </c:pt>
                <c:pt idx="290">
                  <c:v>0.10686</c:v>
                </c:pt>
                <c:pt idx="291">
                  <c:v>0.10686</c:v>
                </c:pt>
                <c:pt idx="292">
                  <c:v>0.10703</c:v>
                </c:pt>
                <c:pt idx="293">
                  <c:v>0.10703</c:v>
                </c:pt>
                <c:pt idx="294">
                  <c:v>0.107115</c:v>
                </c:pt>
                <c:pt idx="295">
                  <c:v>0.107115</c:v>
                </c:pt>
                <c:pt idx="296">
                  <c:v>0.107115</c:v>
                </c:pt>
                <c:pt idx="297">
                  <c:v>0.1072</c:v>
                </c:pt>
                <c:pt idx="298">
                  <c:v>0.1072</c:v>
                </c:pt>
                <c:pt idx="299">
                  <c:v>0.1072</c:v>
                </c:pt>
                <c:pt idx="300">
                  <c:v>0.1072</c:v>
                </c:pt>
                <c:pt idx="301">
                  <c:v>0.10728500000000001</c:v>
                </c:pt>
                <c:pt idx="302">
                  <c:v>0.1073700000000001</c:v>
                </c:pt>
                <c:pt idx="303">
                  <c:v>0.1073700000000001</c:v>
                </c:pt>
                <c:pt idx="304">
                  <c:v>0.1073700000000001</c:v>
                </c:pt>
                <c:pt idx="305">
                  <c:v>0.1073700000000001</c:v>
                </c:pt>
                <c:pt idx="306">
                  <c:v>0.10754</c:v>
                </c:pt>
                <c:pt idx="307">
                  <c:v>0.107625</c:v>
                </c:pt>
                <c:pt idx="308">
                  <c:v>0.10771</c:v>
                </c:pt>
                <c:pt idx="309">
                  <c:v>0.10771</c:v>
                </c:pt>
                <c:pt idx="310">
                  <c:v>0.10788</c:v>
                </c:pt>
                <c:pt idx="311">
                  <c:v>0.10788</c:v>
                </c:pt>
                <c:pt idx="312">
                  <c:v>0.10796500000000001</c:v>
                </c:pt>
                <c:pt idx="313">
                  <c:v>0.10796500000000001</c:v>
                </c:pt>
                <c:pt idx="314">
                  <c:v>0.10804999999999999</c:v>
                </c:pt>
                <c:pt idx="315">
                  <c:v>0.10804999999999999</c:v>
                </c:pt>
                <c:pt idx="316">
                  <c:v>0.108135</c:v>
                </c:pt>
                <c:pt idx="317">
                  <c:v>0.108135</c:v>
                </c:pt>
                <c:pt idx="318">
                  <c:v>0.108135</c:v>
                </c:pt>
                <c:pt idx="319">
                  <c:v>0.108135</c:v>
                </c:pt>
                <c:pt idx="320">
                  <c:v>0.108305</c:v>
                </c:pt>
                <c:pt idx="321">
                  <c:v>0.108305</c:v>
                </c:pt>
                <c:pt idx="322">
                  <c:v>0.108305</c:v>
                </c:pt>
                <c:pt idx="323">
                  <c:v>0.108305</c:v>
                </c:pt>
                <c:pt idx="324">
                  <c:v>0.10864500000000001</c:v>
                </c:pt>
                <c:pt idx="325">
                  <c:v>0.10856</c:v>
                </c:pt>
                <c:pt idx="326">
                  <c:v>0.10872999999999999</c:v>
                </c:pt>
                <c:pt idx="327">
                  <c:v>0.10872999999999999</c:v>
                </c:pt>
                <c:pt idx="328">
                  <c:v>0.108815</c:v>
                </c:pt>
                <c:pt idx="329">
                  <c:v>0.108815</c:v>
                </c:pt>
                <c:pt idx="330">
                  <c:v>0.108815</c:v>
                </c:pt>
                <c:pt idx="331">
                  <c:v>0.1089</c:v>
                </c:pt>
                <c:pt idx="332">
                  <c:v>0.1089</c:v>
                </c:pt>
                <c:pt idx="333">
                  <c:v>0.1089</c:v>
                </c:pt>
                <c:pt idx="334">
                  <c:v>0.1089</c:v>
                </c:pt>
                <c:pt idx="335">
                  <c:v>0.108985</c:v>
                </c:pt>
                <c:pt idx="336">
                  <c:v>0.108985</c:v>
                </c:pt>
                <c:pt idx="337">
                  <c:v>0.10907</c:v>
                </c:pt>
                <c:pt idx="338">
                  <c:v>0.1091549999999999</c:v>
                </c:pt>
                <c:pt idx="339">
                  <c:v>0.1091549999999999</c:v>
                </c:pt>
                <c:pt idx="340">
                  <c:v>0.10932500000000001</c:v>
                </c:pt>
                <c:pt idx="341">
                  <c:v>0.10924</c:v>
                </c:pt>
                <c:pt idx="342">
                  <c:v>0.10940999999999999</c:v>
                </c:pt>
                <c:pt idx="343">
                  <c:v>0.109495</c:v>
                </c:pt>
                <c:pt idx="344">
                  <c:v>0.1095799999999999</c:v>
                </c:pt>
                <c:pt idx="345">
                  <c:v>0.1095799999999999</c:v>
                </c:pt>
                <c:pt idx="346">
                  <c:v>0.109665</c:v>
                </c:pt>
                <c:pt idx="347">
                  <c:v>0.109665</c:v>
                </c:pt>
                <c:pt idx="348">
                  <c:v>0.109665</c:v>
                </c:pt>
                <c:pt idx="349">
                  <c:v>0.10975</c:v>
                </c:pt>
                <c:pt idx="350">
                  <c:v>0.10975</c:v>
                </c:pt>
                <c:pt idx="351">
                  <c:v>0.10975</c:v>
                </c:pt>
                <c:pt idx="352">
                  <c:v>0.109835</c:v>
                </c:pt>
                <c:pt idx="353">
                  <c:v>0.10975</c:v>
                </c:pt>
                <c:pt idx="354">
                  <c:v>0.109835</c:v>
                </c:pt>
                <c:pt idx="355">
                  <c:v>0.109835</c:v>
                </c:pt>
                <c:pt idx="356">
                  <c:v>0.109835</c:v>
                </c:pt>
                <c:pt idx="357">
                  <c:v>0.10992</c:v>
                </c:pt>
                <c:pt idx="358">
                  <c:v>0.11000499999999989</c:v>
                </c:pt>
                <c:pt idx="359">
                  <c:v>0.110175</c:v>
                </c:pt>
                <c:pt idx="360">
                  <c:v>0.1100899999999999</c:v>
                </c:pt>
                <c:pt idx="361">
                  <c:v>0.11026</c:v>
                </c:pt>
                <c:pt idx="362">
                  <c:v>0.11026</c:v>
                </c:pt>
                <c:pt idx="363">
                  <c:v>0.110345</c:v>
                </c:pt>
                <c:pt idx="364">
                  <c:v>0.110345</c:v>
                </c:pt>
                <c:pt idx="365">
                  <c:v>0.1104299999999999</c:v>
                </c:pt>
                <c:pt idx="366">
                  <c:v>0.1104299999999999</c:v>
                </c:pt>
                <c:pt idx="367">
                  <c:v>0.1105149999999999</c:v>
                </c:pt>
                <c:pt idx="368">
                  <c:v>0.1105149999999999</c:v>
                </c:pt>
                <c:pt idx="369">
                  <c:v>0.1105149999999999</c:v>
                </c:pt>
                <c:pt idx="370">
                  <c:v>0.1105149999999999</c:v>
                </c:pt>
                <c:pt idx="371">
                  <c:v>0.1106</c:v>
                </c:pt>
                <c:pt idx="372">
                  <c:v>0.1106</c:v>
                </c:pt>
                <c:pt idx="373">
                  <c:v>0.1106</c:v>
                </c:pt>
                <c:pt idx="374">
                  <c:v>0.11068500000000001</c:v>
                </c:pt>
                <c:pt idx="375">
                  <c:v>0.1106</c:v>
                </c:pt>
                <c:pt idx="376">
                  <c:v>0.11068500000000001</c:v>
                </c:pt>
                <c:pt idx="377">
                  <c:v>0.11068500000000001</c:v>
                </c:pt>
                <c:pt idx="378">
                  <c:v>0.11068500000000001</c:v>
                </c:pt>
                <c:pt idx="379">
                  <c:v>0.11076999999999999</c:v>
                </c:pt>
                <c:pt idx="380">
                  <c:v>0.11076999999999999</c:v>
                </c:pt>
                <c:pt idx="381">
                  <c:v>0.1108549999999999</c:v>
                </c:pt>
                <c:pt idx="382">
                  <c:v>0.1108549999999999</c:v>
                </c:pt>
                <c:pt idx="383">
                  <c:v>0.1108549999999999</c:v>
                </c:pt>
                <c:pt idx="384">
                  <c:v>0.1108549999999999</c:v>
                </c:pt>
                <c:pt idx="385">
                  <c:v>0.1109399999999999</c:v>
                </c:pt>
                <c:pt idx="386">
                  <c:v>0.1110249999999999</c:v>
                </c:pt>
                <c:pt idx="387">
                  <c:v>0.11111</c:v>
                </c:pt>
                <c:pt idx="388">
                  <c:v>0.11111</c:v>
                </c:pt>
                <c:pt idx="389">
                  <c:v>0.111195</c:v>
                </c:pt>
                <c:pt idx="390">
                  <c:v>0.11127999999999991</c:v>
                </c:pt>
                <c:pt idx="391">
                  <c:v>0.11127999999999991</c:v>
                </c:pt>
                <c:pt idx="392">
                  <c:v>0.11127999999999991</c:v>
                </c:pt>
                <c:pt idx="393">
                  <c:v>0.11136499999999989</c:v>
                </c:pt>
                <c:pt idx="394">
                  <c:v>0.11136499999999989</c:v>
                </c:pt>
                <c:pt idx="395">
                  <c:v>0.11136499999999989</c:v>
                </c:pt>
                <c:pt idx="396">
                  <c:v>0.1114499999999999</c:v>
                </c:pt>
                <c:pt idx="397">
                  <c:v>0.1114499999999999</c:v>
                </c:pt>
                <c:pt idx="398">
                  <c:v>0.1114499999999999</c:v>
                </c:pt>
                <c:pt idx="399">
                  <c:v>0.1114499999999999</c:v>
                </c:pt>
                <c:pt idx="400">
                  <c:v>0.1114499999999999</c:v>
                </c:pt>
                <c:pt idx="401">
                  <c:v>0.1114499999999999</c:v>
                </c:pt>
                <c:pt idx="402">
                  <c:v>0.1114499999999999</c:v>
                </c:pt>
                <c:pt idx="403">
                  <c:v>0.11153500000000011</c:v>
                </c:pt>
                <c:pt idx="404">
                  <c:v>0.11153500000000011</c:v>
                </c:pt>
                <c:pt idx="405">
                  <c:v>0.11153500000000011</c:v>
                </c:pt>
                <c:pt idx="406">
                  <c:v>0.11153500000000011</c:v>
                </c:pt>
                <c:pt idx="407">
                  <c:v>0.11162000000000009</c:v>
                </c:pt>
                <c:pt idx="408">
                  <c:v>0.1117049999999999</c:v>
                </c:pt>
                <c:pt idx="409">
                  <c:v>0.1117049999999999</c:v>
                </c:pt>
                <c:pt idx="410">
                  <c:v>0.1117049999999999</c:v>
                </c:pt>
                <c:pt idx="411">
                  <c:v>0.1117049999999999</c:v>
                </c:pt>
                <c:pt idx="412">
                  <c:v>0.1117049999999999</c:v>
                </c:pt>
                <c:pt idx="413">
                  <c:v>0.1117899999999999</c:v>
                </c:pt>
                <c:pt idx="414">
                  <c:v>0.11187499999999991</c:v>
                </c:pt>
                <c:pt idx="415">
                  <c:v>0.11187499999999991</c:v>
                </c:pt>
                <c:pt idx="416">
                  <c:v>0.11187499999999991</c:v>
                </c:pt>
                <c:pt idx="417">
                  <c:v>0.11187499999999991</c:v>
                </c:pt>
                <c:pt idx="418">
                  <c:v>0.11195999999999991</c:v>
                </c:pt>
                <c:pt idx="419">
                  <c:v>0.11195999999999991</c:v>
                </c:pt>
                <c:pt idx="420">
                  <c:v>0.11187499999999991</c:v>
                </c:pt>
                <c:pt idx="421">
                  <c:v>0.11212999999999999</c:v>
                </c:pt>
                <c:pt idx="422">
                  <c:v>0.1120450000000001</c:v>
                </c:pt>
                <c:pt idx="423">
                  <c:v>0.11212999999999999</c:v>
                </c:pt>
                <c:pt idx="424">
                  <c:v>0.1120450000000001</c:v>
                </c:pt>
                <c:pt idx="425">
                  <c:v>0.1120450000000001</c:v>
                </c:pt>
                <c:pt idx="426">
                  <c:v>0.11212999999999999</c:v>
                </c:pt>
                <c:pt idx="427">
                  <c:v>0.11212999999999999</c:v>
                </c:pt>
                <c:pt idx="428">
                  <c:v>0.112215</c:v>
                </c:pt>
                <c:pt idx="429">
                  <c:v>0.112215</c:v>
                </c:pt>
                <c:pt idx="430">
                  <c:v>0.112215</c:v>
                </c:pt>
                <c:pt idx="431">
                  <c:v>0.112215</c:v>
                </c:pt>
                <c:pt idx="432">
                  <c:v>0.112215</c:v>
                </c:pt>
                <c:pt idx="433">
                  <c:v>0.1123</c:v>
                </c:pt>
                <c:pt idx="434">
                  <c:v>0.1123</c:v>
                </c:pt>
                <c:pt idx="435">
                  <c:v>0.112215</c:v>
                </c:pt>
                <c:pt idx="436">
                  <c:v>0.1123</c:v>
                </c:pt>
                <c:pt idx="437">
                  <c:v>0.1123</c:v>
                </c:pt>
                <c:pt idx="438">
                  <c:v>0.1123</c:v>
                </c:pt>
                <c:pt idx="439">
                  <c:v>0.112385</c:v>
                </c:pt>
                <c:pt idx="440">
                  <c:v>0.1123</c:v>
                </c:pt>
                <c:pt idx="441">
                  <c:v>0.112385</c:v>
                </c:pt>
                <c:pt idx="442">
                  <c:v>0.112385</c:v>
                </c:pt>
                <c:pt idx="443">
                  <c:v>0.112385</c:v>
                </c:pt>
                <c:pt idx="444">
                  <c:v>0.112385</c:v>
                </c:pt>
                <c:pt idx="445">
                  <c:v>0.112385</c:v>
                </c:pt>
                <c:pt idx="446">
                  <c:v>0.1124700000000001</c:v>
                </c:pt>
                <c:pt idx="447">
                  <c:v>0.112385</c:v>
                </c:pt>
                <c:pt idx="448">
                  <c:v>0.112385</c:v>
                </c:pt>
                <c:pt idx="449">
                  <c:v>0.1124700000000001</c:v>
                </c:pt>
                <c:pt idx="450">
                  <c:v>0.112385</c:v>
                </c:pt>
                <c:pt idx="451">
                  <c:v>0.1124700000000001</c:v>
                </c:pt>
                <c:pt idx="452">
                  <c:v>0.1124700000000001</c:v>
                </c:pt>
                <c:pt idx="453">
                  <c:v>0.1124700000000001</c:v>
                </c:pt>
                <c:pt idx="454">
                  <c:v>0.1124700000000001</c:v>
                </c:pt>
                <c:pt idx="455">
                  <c:v>0.112555</c:v>
                </c:pt>
                <c:pt idx="456">
                  <c:v>0.112555</c:v>
                </c:pt>
                <c:pt idx="457">
                  <c:v>0.11264</c:v>
                </c:pt>
                <c:pt idx="458">
                  <c:v>0.11264</c:v>
                </c:pt>
                <c:pt idx="459">
                  <c:v>0.112555</c:v>
                </c:pt>
                <c:pt idx="460">
                  <c:v>0.112555</c:v>
                </c:pt>
                <c:pt idx="461">
                  <c:v>0.11272500000000001</c:v>
                </c:pt>
                <c:pt idx="462">
                  <c:v>0.11272500000000001</c:v>
                </c:pt>
                <c:pt idx="463">
                  <c:v>0.11272500000000001</c:v>
                </c:pt>
                <c:pt idx="464">
                  <c:v>0.11264</c:v>
                </c:pt>
                <c:pt idx="465">
                  <c:v>0.11272500000000001</c:v>
                </c:pt>
                <c:pt idx="466">
                  <c:v>0.112895</c:v>
                </c:pt>
                <c:pt idx="467">
                  <c:v>0.11280999999999999</c:v>
                </c:pt>
                <c:pt idx="468">
                  <c:v>0.11264</c:v>
                </c:pt>
                <c:pt idx="469">
                  <c:v>0.112895</c:v>
                </c:pt>
                <c:pt idx="470">
                  <c:v>0.11298</c:v>
                </c:pt>
                <c:pt idx="471">
                  <c:v>0.112895</c:v>
                </c:pt>
                <c:pt idx="472">
                  <c:v>0.11280999999999999</c:v>
                </c:pt>
                <c:pt idx="473">
                  <c:v>0.112895</c:v>
                </c:pt>
                <c:pt idx="474">
                  <c:v>0.11298</c:v>
                </c:pt>
                <c:pt idx="475">
                  <c:v>0.113065</c:v>
                </c:pt>
                <c:pt idx="476">
                  <c:v>0.113065</c:v>
                </c:pt>
                <c:pt idx="477">
                  <c:v>0.11298</c:v>
                </c:pt>
                <c:pt idx="478">
                  <c:v>0.113065</c:v>
                </c:pt>
                <c:pt idx="479">
                  <c:v>0.11298</c:v>
                </c:pt>
                <c:pt idx="480">
                  <c:v>0.11298</c:v>
                </c:pt>
                <c:pt idx="481">
                  <c:v>0.113065</c:v>
                </c:pt>
                <c:pt idx="482">
                  <c:v>0.113065</c:v>
                </c:pt>
                <c:pt idx="483">
                  <c:v>0.113065</c:v>
                </c:pt>
                <c:pt idx="484">
                  <c:v>0.113065</c:v>
                </c:pt>
                <c:pt idx="485">
                  <c:v>0.113065</c:v>
                </c:pt>
                <c:pt idx="486">
                  <c:v>0.113065</c:v>
                </c:pt>
                <c:pt idx="487">
                  <c:v>0.11315</c:v>
                </c:pt>
                <c:pt idx="488">
                  <c:v>0.113065</c:v>
                </c:pt>
                <c:pt idx="489">
                  <c:v>0.113065</c:v>
                </c:pt>
                <c:pt idx="490">
                  <c:v>0.113065</c:v>
                </c:pt>
                <c:pt idx="491">
                  <c:v>0.11315</c:v>
                </c:pt>
                <c:pt idx="492">
                  <c:v>0.11315</c:v>
                </c:pt>
                <c:pt idx="493">
                  <c:v>0.11315</c:v>
                </c:pt>
                <c:pt idx="494">
                  <c:v>0.11315</c:v>
                </c:pt>
                <c:pt idx="495">
                  <c:v>0.11315</c:v>
                </c:pt>
                <c:pt idx="496">
                  <c:v>0.11315</c:v>
                </c:pt>
                <c:pt idx="497">
                  <c:v>0.11315</c:v>
                </c:pt>
                <c:pt idx="498">
                  <c:v>0.11315</c:v>
                </c:pt>
                <c:pt idx="499">
                  <c:v>0.11315</c:v>
                </c:pt>
                <c:pt idx="500">
                  <c:v>0.11315</c:v>
                </c:pt>
                <c:pt idx="501">
                  <c:v>0.11315</c:v>
                </c:pt>
                <c:pt idx="502">
                  <c:v>0.11315</c:v>
                </c:pt>
                <c:pt idx="503">
                  <c:v>0.113235</c:v>
                </c:pt>
                <c:pt idx="504">
                  <c:v>0.11315</c:v>
                </c:pt>
                <c:pt idx="505">
                  <c:v>0.113235</c:v>
                </c:pt>
                <c:pt idx="506">
                  <c:v>0.113235</c:v>
                </c:pt>
                <c:pt idx="507">
                  <c:v>0.11315</c:v>
                </c:pt>
                <c:pt idx="508">
                  <c:v>0.113235</c:v>
                </c:pt>
                <c:pt idx="509">
                  <c:v>0.113235</c:v>
                </c:pt>
                <c:pt idx="510">
                  <c:v>0.113745</c:v>
                </c:pt>
                <c:pt idx="511">
                  <c:v>0.114</c:v>
                </c:pt>
                <c:pt idx="512">
                  <c:v>0.113915</c:v>
                </c:pt>
                <c:pt idx="513">
                  <c:v>0.1151049999999999</c:v>
                </c:pt>
                <c:pt idx="514">
                  <c:v>0.114425</c:v>
                </c:pt>
                <c:pt idx="515">
                  <c:v>0.11451</c:v>
                </c:pt>
                <c:pt idx="516">
                  <c:v>0.11451</c:v>
                </c:pt>
                <c:pt idx="517">
                  <c:v>0.11434</c:v>
                </c:pt>
                <c:pt idx="518">
                  <c:v>0.114425</c:v>
                </c:pt>
                <c:pt idx="519">
                  <c:v>0.114425</c:v>
                </c:pt>
                <c:pt idx="520">
                  <c:v>0.114425</c:v>
                </c:pt>
                <c:pt idx="521">
                  <c:v>0.11451</c:v>
                </c:pt>
                <c:pt idx="522">
                  <c:v>0.11451</c:v>
                </c:pt>
                <c:pt idx="523">
                  <c:v>0.114595</c:v>
                </c:pt>
                <c:pt idx="524">
                  <c:v>0.11451</c:v>
                </c:pt>
                <c:pt idx="525">
                  <c:v>0.11451</c:v>
                </c:pt>
                <c:pt idx="526">
                  <c:v>0.114595</c:v>
                </c:pt>
                <c:pt idx="527">
                  <c:v>0.11451</c:v>
                </c:pt>
                <c:pt idx="528">
                  <c:v>0.114595</c:v>
                </c:pt>
                <c:pt idx="529">
                  <c:v>0.11451</c:v>
                </c:pt>
                <c:pt idx="530">
                  <c:v>0.114595</c:v>
                </c:pt>
                <c:pt idx="531">
                  <c:v>0.11451</c:v>
                </c:pt>
                <c:pt idx="532">
                  <c:v>0.114595</c:v>
                </c:pt>
                <c:pt idx="533">
                  <c:v>0.11467999999999989</c:v>
                </c:pt>
                <c:pt idx="534">
                  <c:v>0.114595</c:v>
                </c:pt>
                <c:pt idx="535">
                  <c:v>0.114595</c:v>
                </c:pt>
                <c:pt idx="536">
                  <c:v>0.11467999999999989</c:v>
                </c:pt>
                <c:pt idx="537">
                  <c:v>0.11467999999999989</c:v>
                </c:pt>
                <c:pt idx="538">
                  <c:v>0.11467999999999989</c:v>
                </c:pt>
                <c:pt idx="539">
                  <c:v>0.11467999999999989</c:v>
                </c:pt>
                <c:pt idx="540">
                  <c:v>0.11476500000000001</c:v>
                </c:pt>
                <c:pt idx="541">
                  <c:v>0.11467999999999989</c:v>
                </c:pt>
                <c:pt idx="542">
                  <c:v>0.11467999999999989</c:v>
                </c:pt>
                <c:pt idx="543">
                  <c:v>0.11467999999999989</c:v>
                </c:pt>
                <c:pt idx="544">
                  <c:v>0.11476500000000001</c:v>
                </c:pt>
                <c:pt idx="545">
                  <c:v>0.11476500000000001</c:v>
                </c:pt>
                <c:pt idx="546">
                  <c:v>0.11476500000000001</c:v>
                </c:pt>
                <c:pt idx="547">
                  <c:v>0.11476500000000001</c:v>
                </c:pt>
                <c:pt idx="548">
                  <c:v>0.11476500000000001</c:v>
                </c:pt>
                <c:pt idx="549">
                  <c:v>0.11476500000000001</c:v>
                </c:pt>
                <c:pt idx="550">
                  <c:v>0.11476500000000001</c:v>
                </c:pt>
                <c:pt idx="551">
                  <c:v>0.11476500000000001</c:v>
                </c:pt>
                <c:pt idx="552">
                  <c:v>0.11484999999999999</c:v>
                </c:pt>
                <c:pt idx="553">
                  <c:v>0.11484999999999999</c:v>
                </c:pt>
                <c:pt idx="554">
                  <c:v>0.11484999999999999</c:v>
                </c:pt>
                <c:pt idx="555">
                  <c:v>0.11476500000000001</c:v>
                </c:pt>
                <c:pt idx="556">
                  <c:v>0.11484999999999999</c:v>
                </c:pt>
                <c:pt idx="557">
                  <c:v>0.11484999999999999</c:v>
                </c:pt>
                <c:pt idx="558">
                  <c:v>0.11484999999999999</c:v>
                </c:pt>
                <c:pt idx="559">
                  <c:v>0.11484999999999999</c:v>
                </c:pt>
                <c:pt idx="560">
                  <c:v>0.11484999999999999</c:v>
                </c:pt>
                <c:pt idx="561">
                  <c:v>0.11484999999999999</c:v>
                </c:pt>
                <c:pt idx="562">
                  <c:v>0.11484999999999999</c:v>
                </c:pt>
                <c:pt idx="563">
                  <c:v>0.11484999999999999</c:v>
                </c:pt>
                <c:pt idx="564">
                  <c:v>0.11484999999999999</c:v>
                </c:pt>
                <c:pt idx="565">
                  <c:v>0.11484999999999999</c:v>
                </c:pt>
                <c:pt idx="566">
                  <c:v>0.11484999999999999</c:v>
                </c:pt>
                <c:pt idx="567">
                  <c:v>0.114935</c:v>
                </c:pt>
                <c:pt idx="568">
                  <c:v>0.11484999999999999</c:v>
                </c:pt>
                <c:pt idx="569">
                  <c:v>0.11484999999999999</c:v>
                </c:pt>
                <c:pt idx="570">
                  <c:v>0.114935</c:v>
                </c:pt>
                <c:pt idx="571">
                  <c:v>0.114935</c:v>
                </c:pt>
                <c:pt idx="572">
                  <c:v>0.114935</c:v>
                </c:pt>
                <c:pt idx="573">
                  <c:v>0.114935</c:v>
                </c:pt>
                <c:pt idx="574">
                  <c:v>0.114935</c:v>
                </c:pt>
                <c:pt idx="575">
                  <c:v>0.114935</c:v>
                </c:pt>
                <c:pt idx="576">
                  <c:v>0.114935</c:v>
                </c:pt>
                <c:pt idx="577">
                  <c:v>0.114935</c:v>
                </c:pt>
                <c:pt idx="578">
                  <c:v>0.11484999999999999</c:v>
                </c:pt>
                <c:pt idx="579">
                  <c:v>0.114935</c:v>
                </c:pt>
                <c:pt idx="580">
                  <c:v>0.114935</c:v>
                </c:pt>
                <c:pt idx="581">
                  <c:v>0.11502</c:v>
                </c:pt>
                <c:pt idx="582">
                  <c:v>0.114935</c:v>
                </c:pt>
                <c:pt idx="583">
                  <c:v>0.114935</c:v>
                </c:pt>
                <c:pt idx="584">
                  <c:v>0.114935</c:v>
                </c:pt>
                <c:pt idx="585">
                  <c:v>0.114935</c:v>
                </c:pt>
                <c:pt idx="586">
                  <c:v>0.114935</c:v>
                </c:pt>
                <c:pt idx="587">
                  <c:v>0.114935</c:v>
                </c:pt>
                <c:pt idx="588">
                  <c:v>0.114935</c:v>
                </c:pt>
                <c:pt idx="589">
                  <c:v>0.114935</c:v>
                </c:pt>
                <c:pt idx="590">
                  <c:v>0.114935</c:v>
                </c:pt>
                <c:pt idx="591">
                  <c:v>0.114935</c:v>
                </c:pt>
                <c:pt idx="592">
                  <c:v>0.11502</c:v>
                </c:pt>
                <c:pt idx="593">
                  <c:v>0.11502</c:v>
                </c:pt>
                <c:pt idx="594">
                  <c:v>0.114935</c:v>
                </c:pt>
                <c:pt idx="595">
                  <c:v>0.11502</c:v>
                </c:pt>
                <c:pt idx="596">
                  <c:v>0.11502</c:v>
                </c:pt>
                <c:pt idx="597">
                  <c:v>0.11502</c:v>
                </c:pt>
                <c:pt idx="598">
                  <c:v>0.11502</c:v>
                </c:pt>
                <c:pt idx="599">
                  <c:v>0.11502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31-4349-8678-DF9275680ACC}"/>
            </c:ext>
          </c:extLst>
        </c:ser>
        <c:ser>
          <c:idx val="2"/>
          <c:order val="5"/>
          <c:tx>
            <c:v>At 7.5 cm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Correction'!$D$4:$D$603</c:f>
              <c:numCache>
                <c:formatCode>0.000</c:formatCode>
                <c:ptCount val="600"/>
                <c:pt idx="0">
                  <c:v>0.12454</c:v>
                </c:pt>
                <c:pt idx="1">
                  <c:v>0.12496500000000001</c:v>
                </c:pt>
                <c:pt idx="2">
                  <c:v>0.12657999999999989</c:v>
                </c:pt>
                <c:pt idx="3">
                  <c:v>0.13031999999999999</c:v>
                </c:pt>
                <c:pt idx="4">
                  <c:v>0.13550499999999999</c:v>
                </c:pt>
                <c:pt idx="5">
                  <c:v>0.140265</c:v>
                </c:pt>
                <c:pt idx="6">
                  <c:v>0.14400499999999991</c:v>
                </c:pt>
                <c:pt idx="7">
                  <c:v>0.14655499999999999</c:v>
                </c:pt>
                <c:pt idx="8">
                  <c:v>0.14851</c:v>
                </c:pt>
                <c:pt idx="9">
                  <c:v>0.14995499999999989</c:v>
                </c:pt>
                <c:pt idx="10">
                  <c:v>0.151145</c:v>
                </c:pt>
                <c:pt idx="11">
                  <c:v>0.15207999999999999</c:v>
                </c:pt>
                <c:pt idx="12">
                  <c:v>0.15284500000000001</c:v>
                </c:pt>
                <c:pt idx="13">
                  <c:v>0.15352499999999999</c:v>
                </c:pt>
                <c:pt idx="14">
                  <c:v>0.15403500000000001</c:v>
                </c:pt>
                <c:pt idx="15">
                  <c:v>0.15445999999999999</c:v>
                </c:pt>
                <c:pt idx="16">
                  <c:v>0.15479999999999991</c:v>
                </c:pt>
                <c:pt idx="17">
                  <c:v>0.15513999999999989</c:v>
                </c:pt>
                <c:pt idx="18">
                  <c:v>0.15548000000000001</c:v>
                </c:pt>
                <c:pt idx="19">
                  <c:v>0.15565000000000001</c:v>
                </c:pt>
                <c:pt idx="20">
                  <c:v>0.1558200000000001</c:v>
                </c:pt>
                <c:pt idx="21">
                  <c:v>0.15607499999999999</c:v>
                </c:pt>
                <c:pt idx="22">
                  <c:v>0.15624499999999999</c:v>
                </c:pt>
                <c:pt idx="23">
                  <c:v>0.15633</c:v>
                </c:pt>
                <c:pt idx="24">
                  <c:v>0.15633</c:v>
                </c:pt>
                <c:pt idx="25">
                  <c:v>0.156415</c:v>
                </c:pt>
                <c:pt idx="26">
                  <c:v>0.15633</c:v>
                </c:pt>
                <c:pt idx="27">
                  <c:v>0.15633</c:v>
                </c:pt>
                <c:pt idx="28">
                  <c:v>0.15624499999999999</c:v>
                </c:pt>
                <c:pt idx="29">
                  <c:v>0.15615999999999999</c:v>
                </c:pt>
                <c:pt idx="30">
                  <c:v>0.15598999999999999</c:v>
                </c:pt>
                <c:pt idx="31">
                  <c:v>0.15590499999999999</c:v>
                </c:pt>
                <c:pt idx="32">
                  <c:v>0.1558200000000001</c:v>
                </c:pt>
                <c:pt idx="33">
                  <c:v>0.15573500000000001</c:v>
                </c:pt>
                <c:pt idx="34">
                  <c:v>0.15565000000000001</c:v>
                </c:pt>
                <c:pt idx="35">
                  <c:v>0.15556500000000001</c:v>
                </c:pt>
                <c:pt idx="36">
                  <c:v>0.15539500000000009</c:v>
                </c:pt>
                <c:pt idx="37">
                  <c:v>0.15522499999999989</c:v>
                </c:pt>
                <c:pt idx="38">
                  <c:v>0.15505499999999989</c:v>
                </c:pt>
                <c:pt idx="39">
                  <c:v>0.15488500000000011</c:v>
                </c:pt>
                <c:pt idx="40">
                  <c:v>0.15479999999999991</c:v>
                </c:pt>
                <c:pt idx="41">
                  <c:v>0.15471499999999991</c:v>
                </c:pt>
                <c:pt idx="42">
                  <c:v>0.15454499999999999</c:v>
                </c:pt>
                <c:pt idx="43">
                  <c:v>0.1542899999999999</c:v>
                </c:pt>
                <c:pt idx="44">
                  <c:v>0.15412000000000001</c:v>
                </c:pt>
                <c:pt idx="45">
                  <c:v>0.15395</c:v>
                </c:pt>
                <c:pt idx="46">
                  <c:v>0.15386499999999989</c:v>
                </c:pt>
                <c:pt idx="47">
                  <c:v>0.153695</c:v>
                </c:pt>
                <c:pt idx="48">
                  <c:v>0.15352499999999999</c:v>
                </c:pt>
                <c:pt idx="49">
                  <c:v>0.15318499999999999</c:v>
                </c:pt>
                <c:pt idx="50">
                  <c:v>0.15310000000000001</c:v>
                </c:pt>
                <c:pt idx="51">
                  <c:v>0.15301500000000001</c:v>
                </c:pt>
                <c:pt idx="52">
                  <c:v>0.15284500000000001</c:v>
                </c:pt>
                <c:pt idx="53">
                  <c:v>0.15267500000000001</c:v>
                </c:pt>
                <c:pt idx="54">
                  <c:v>0.15242</c:v>
                </c:pt>
                <c:pt idx="55">
                  <c:v>0.152335</c:v>
                </c:pt>
                <c:pt idx="56">
                  <c:v>0.15216499999999999</c:v>
                </c:pt>
                <c:pt idx="57">
                  <c:v>0.15190999999999999</c:v>
                </c:pt>
                <c:pt idx="58">
                  <c:v>0.15174000000000001</c:v>
                </c:pt>
                <c:pt idx="59">
                  <c:v>0.15148500000000001</c:v>
                </c:pt>
                <c:pt idx="60">
                  <c:v>0.15140000000000001</c:v>
                </c:pt>
                <c:pt idx="61">
                  <c:v>0.15123</c:v>
                </c:pt>
                <c:pt idx="62">
                  <c:v>0.151145</c:v>
                </c:pt>
                <c:pt idx="63">
                  <c:v>0.15080499999999999</c:v>
                </c:pt>
                <c:pt idx="64">
                  <c:v>0.15063499999999999</c:v>
                </c:pt>
                <c:pt idx="65">
                  <c:v>0.15046499999999999</c:v>
                </c:pt>
                <c:pt idx="66">
                  <c:v>0.15038000000000001</c:v>
                </c:pt>
                <c:pt idx="67">
                  <c:v>0.15012500000000001</c:v>
                </c:pt>
                <c:pt idx="68">
                  <c:v>0.14987000000000009</c:v>
                </c:pt>
                <c:pt idx="69">
                  <c:v>0.14969999999999989</c:v>
                </c:pt>
                <c:pt idx="70">
                  <c:v>0.14961499999999989</c:v>
                </c:pt>
                <c:pt idx="71">
                  <c:v>0.14944500000000011</c:v>
                </c:pt>
                <c:pt idx="72">
                  <c:v>0.1491049999999999</c:v>
                </c:pt>
                <c:pt idx="73">
                  <c:v>0.14893500000000001</c:v>
                </c:pt>
                <c:pt idx="74">
                  <c:v>0.1488499999999999</c:v>
                </c:pt>
                <c:pt idx="75">
                  <c:v>0.1486799999999999</c:v>
                </c:pt>
                <c:pt idx="76">
                  <c:v>0.14825499999999989</c:v>
                </c:pt>
                <c:pt idx="77">
                  <c:v>0.14808499999999999</c:v>
                </c:pt>
                <c:pt idx="78">
                  <c:v>0.14799999999999999</c:v>
                </c:pt>
                <c:pt idx="79">
                  <c:v>0.14791499999999991</c:v>
                </c:pt>
                <c:pt idx="80">
                  <c:v>0.14766000000000001</c:v>
                </c:pt>
                <c:pt idx="81">
                  <c:v>0.147235</c:v>
                </c:pt>
                <c:pt idx="82">
                  <c:v>0.147235</c:v>
                </c:pt>
                <c:pt idx="83">
                  <c:v>0.147065</c:v>
                </c:pt>
                <c:pt idx="84">
                  <c:v>0.146895</c:v>
                </c:pt>
                <c:pt idx="85">
                  <c:v>0.14655499999999999</c:v>
                </c:pt>
                <c:pt idx="86">
                  <c:v>0.14630000000000001</c:v>
                </c:pt>
                <c:pt idx="87">
                  <c:v>0.14630000000000001</c:v>
                </c:pt>
                <c:pt idx="88">
                  <c:v>0.14604500000000001</c:v>
                </c:pt>
                <c:pt idx="89">
                  <c:v>0.14579</c:v>
                </c:pt>
                <c:pt idx="90">
                  <c:v>0.145535</c:v>
                </c:pt>
                <c:pt idx="91">
                  <c:v>0.14545</c:v>
                </c:pt>
                <c:pt idx="92">
                  <c:v>0.1451950000000001</c:v>
                </c:pt>
                <c:pt idx="93">
                  <c:v>0.14494000000000001</c:v>
                </c:pt>
                <c:pt idx="94">
                  <c:v>0.14468500000000001</c:v>
                </c:pt>
                <c:pt idx="95">
                  <c:v>0.14451499999999989</c:v>
                </c:pt>
                <c:pt idx="96">
                  <c:v>0.14434500000000011</c:v>
                </c:pt>
                <c:pt idx="97">
                  <c:v>0.14391999999999999</c:v>
                </c:pt>
                <c:pt idx="98">
                  <c:v>0.14383499999999999</c:v>
                </c:pt>
                <c:pt idx="99">
                  <c:v>0.1436649999999999</c:v>
                </c:pt>
                <c:pt idx="100">
                  <c:v>0.14349500000000001</c:v>
                </c:pt>
                <c:pt idx="101">
                  <c:v>0.1432399999999999</c:v>
                </c:pt>
                <c:pt idx="102">
                  <c:v>0.142985</c:v>
                </c:pt>
                <c:pt idx="103">
                  <c:v>0.14281499999999989</c:v>
                </c:pt>
                <c:pt idx="104">
                  <c:v>0.14264499999999999</c:v>
                </c:pt>
                <c:pt idx="105">
                  <c:v>0.1423049999999999</c:v>
                </c:pt>
                <c:pt idx="106">
                  <c:v>0.14205000000000001</c:v>
                </c:pt>
                <c:pt idx="107">
                  <c:v>0.1418799999999999</c:v>
                </c:pt>
                <c:pt idx="108">
                  <c:v>0.14171</c:v>
                </c:pt>
                <c:pt idx="109">
                  <c:v>0.141455</c:v>
                </c:pt>
                <c:pt idx="110">
                  <c:v>0.14119999999999999</c:v>
                </c:pt>
                <c:pt idx="111">
                  <c:v>0.14102999999999999</c:v>
                </c:pt>
                <c:pt idx="112">
                  <c:v>0.14069000000000001</c:v>
                </c:pt>
                <c:pt idx="113">
                  <c:v>0.14052000000000001</c:v>
                </c:pt>
                <c:pt idx="114">
                  <c:v>0.140265</c:v>
                </c:pt>
                <c:pt idx="115">
                  <c:v>0.14018</c:v>
                </c:pt>
                <c:pt idx="116">
                  <c:v>0.13983999999999999</c:v>
                </c:pt>
                <c:pt idx="117">
                  <c:v>0.13958499999999999</c:v>
                </c:pt>
                <c:pt idx="118">
                  <c:v>0.13941500000000001</c:v>
                </c:pt>
                <c:pt idx="119">
                  <c:v>0.13924500000000009</c:v>
                </c:pt>
                <c:pt idx="120">
                  <c:v>0.13890499999999989</c:v>
                </c:pt>
                <c:pt idx="121">
                  <c:v>0.13873500000000011</c:v>
                </c:pt>
                <c:pt idx="122">
                  <c:v>0.13856499999999991</c:v>
                </c:pt>
                <c:pt idx="123">
                  <c:v>0.1382249999999999</c:v>
                </c:pt>
                <c:pt idx="124">
                  <c:v>0.13797000000000001</c:v>
                </c:pt>
                <c:pt idx="125">
                  <c:v>0.13780000000000001</c:v>
                </c:pt>
                <c:pt idx="126">
                  <c:v>0.13762999999999989</c:v>
                </c:pt>
                <c:pt idx="127">
                  <c:v>0.13720499999999991</c:v>
                </c:pt>
                <c:pt idx="128">
                  <c:v>0.13703499999999999</c:v>
                </c:pt>
                <c:pt idx="129">
                  <c:v>0.13694999999999999</c:v>
                </c:pt>
                <c:pt idx="130">
                  <c:v>0.13669500000000001</c:v>
                </c:pt>
                <c:pt idx="131">
                  <c:v>0.13635499999999989</c:v>
                </c:pt>
                <c:pt idx="132">
                  <c:v>0.1361</c:v>
                </c:pt>
                <c:pt idx="133">
                  <c:v>0.13593</c:v>
                </c:pt>
                <c:pt idx="134">
                  <c:v>0.13567499999999999</c:v>
                </c:pt>
                <c:pt idx="135">
                  <c:v>0.13542000000000001</c:v>
                </c:pt>
                <c:pt idx="136">
                  <c:v>0.13525000000000001</c:v>
                </c:pt>
                <c:pt idx="137">
                  <c:v>0.134995</c:v>
                </c:pt>
                <c:pt idx="138">
                  <c:v>0.13457</c:v>
                </c:pt>
                <c:pt idx="139">
                  <c:v>0.13439999999999999</c:v>
                </c:pt>
                <c:pt idx="140">
                  <c:v>0.13431499999999999</c:v>
                </c:pt>
                <c:pt idx="141">
                  <c:v>0.13397500000000001</c:v>
                </c:pt>
                <c:pt idx="142">
                  <c:v>0.13363499999999989</c:v>
                </c:pt>
                <c:pt idx="143">
                  <c:v>0.13346499999999989</c:v>
                </c:pt>
                <c:pt idx="144">
                  <c:v>0.13337999999999989</c:v>
                </c:pt>
                <c:pt idx="145">
                  <c:v>0.13303999999999991</c:v>
                </c:pt>
                <c:pt idx="146">
                  <c:v>0.13278499999999999</c:v>
                </c:pt>
                <c:pt idx="147">
                  <c:v>0.1326149999999999</c:v>
                </c:pt>
                <c:pt idx="148">
                  <c:v>0.13244500000000001</c:v>
                </c:pt>
                <c:pt idx="149">
                  <c:v>0.13210499999999989</c:v>
                </c:pt>
                <c:pt idx="150">
                  <c:v>0.13184999999999999</c:v>
                </c:pt>
                <c:pt idx="151">
                  <c:v>0.13176499999999991</c:v>
                </c:pt>
                <c:pt idx="152">
                  <c:v>0.13142499999999999</c:v>
                </c:pt>
                <c:pt idx="153">
                  <c:v>0.13117000000000001</c:v>
                </c:pt>
                <c:pt idx="154">
                  <c:v>0.13100000000000001</c:v>
                </c:pt>
                <c:pt idx="155">
                  <c:v>0.13082999999999989</c:v>
                </c:pt>
                <c:pt idx="156">
                  <c:v>0.13040499999999999</c:v>
                </c:pt>
                <c:pt idx="157">
                  <c:v>0.13023499999999999</c:v>
                </c:pt>
                <c:pt idx="158">
                  <c:v>0.13006499999999999</c:v>
                </c:pt>
                <c:pt idx="159">
                  <c:v>0.12981000000000001</c:v>
                </c:pt>
                <c:pt idx="160">
                  <c:v>0.12964000000000001</c:v>
                </c:pt>
                <c:pt idx="161">
                  <c:v>0.129385</c:v>
                </c:pt>
                <c:pt idx="162">
                  <c:v>0.129215</c:v>
                </c:pt>
                <c:pt idx="163">
                  <c:v>0.1290450000000001</c:v>
                </c:pt>
                <c:pt idx="164">
                  <c:v>0.1286200000000001</c:v>
                </c:pt>
                <c:pt idx="165">
                  <c:v>0.12853500000000001</c:v>
                </c:pt>
                <c:pt idx="166">
                  <c:v>0.12836500000000001</c:v>
                </c:pt>
                <c:pt idx="167">
                  <c:v>0.12802499999999989</c:v>
                </c:pt>
                <c:pt idx="168">
                  <c:v>0.12777000000000011</c:v>
                </c:pt>
                <c:pt idx="169">
                  <c:v>0.12759999999999991</c:v>
                </c:pt>
                <c:pt idx="170">
                  <c:v>0.12751499999999991</c:v>
                </c:pt>
                <c:pt idx="171">
                  <c:v>0.12734500000000001</c:v>
                </c:pt>
                <c:pt idx="172">
                  <c:v>0.12692000000000001</c:v>
                </c:pt>
                <c:pt idx="173">
                  <c:v>0.12675</c:v>
                </c:pt>
                <c:pt idx="174">
                  <c:v>0.12666499999999989</c:v>
                </c:pt>
                <c:pt idx="175">
                  <c:v>0.12640999999999999</c:v>
                </c:pt>
                <c:pt idx="176">
                  <c:v>0.12615499999999991</c:v>
                </c:pt>
                <c:pt idx="177">
                  <c:v>0.12598500000000001</c:v>
                </c:pt>
                <c:pt idx="178">
                  <c:v>0.12581500000000001</c:v>
                </c:pt>
                <c:pt idx="179">
                  <c:v>0.12564500000000001</c:v>
                </c:pt>
                <c:pt idx="180">
                  <c:v>0.12539</c:v>
                </c:pt>
                <c:pt idx="181">
                  <c:v>0.125135</c:v>
                </c:pt>
                <c:pt idx="182">
                  <c:v>0.12496500000000001</c:v>
                </c:pt>
                <c:pt idx="183">
                  <c:v>0.124795</c:v>
                </c:pt>
                <c:pt idx="184">
                  <c:v>0.124455</c:v>
                </c:pt>
                <c:pt idx="185">
                  <c:v>0.12428500000000001</c:v>
                </c:pt>
                <c:pt idx="186">
                  <c:v>0.1242</c:v>
                </c:pt>
                <c:pt idx="187">
                  <c:v>0.12403</c:v>
                </c:pt>
                <c:pt idx="188">
                  <c:v>0.123775</c:v>
                </c:pt>
                <c:pt idx="189">
                  <c:v>0.12360500000000001</c:v>
                </c:pt>
                <c:pt idx="190">
                  <c:v>0.123435</c:v>
                </c:pt>
                <c:pt idx="191">
                  <c:v>0.123265</c:v>
                </c:pt>
                <c:pt idx="192">
                  <c:v>0.12318</c:v>
                </c:pt>
                <c:pt idx="193">
                  <c:v>0.12283999999999989</c:v>
                </c:pt>
                <c:pt idx="194">
                  <c:v>0.1226700000000001</c:v>
                </c:pt>
                <c:pt idx="195">
                  <c:v>0.1224999999999999</c:v>
                </c:pt>
                <c:pt idx="196">
                  <c:v>0.1224149999999999</c:v>
                </c:pt>
                <c:pt idx="197">
                  <c:v>0.12216</c:v>
                </c:pt>
                <c:pt idx="198">
                  <c:v>0.1219899999999999</c:v>
                </c:pt>
                <c:pt idx="199">
                  <c:v>0.121735</c:v>
                </c:pt>
                <c:pt idx="200">
                  <c:v>0.1215649999999999</c:v>
                </c:pt>
                <c:pt idx="201">
                  <c:v>0.12147999999999989</c:v>
                </c:pt>
                <c:pt idx="202">
                  <c:v>0.121395</c:v>
                </c:pt>
                <c:pt idx="203">
                  <c:v>0.1210549999999999</c:v>
                </c:pt>
                <c:pt idx="204">
                  <c:v>0.1208</c:v>
                </c:pt>
                <c:pt idx="205">
                  <c:v>0.1208</c:v>
                </c:pt>
                <c:pt idx="206">
                  <c:v>0.120715</c:v>
                </c:pt>
                <c:pt idx="207">
                  <c:v>0.1206299999999999</c:v>
                </c:pt>
                <c:pt idx="208">
                  <c:v>0.12028999999999999</c:v>
                </c:pt>
                <c:pt idx="209">
                  <c:v>0.12012</c:v>
                </c:pt>
                <c:pt idx="210">
                  <c:v>0.11995</c:v>
                </c:pt>
                <c:pt idx="211">
                  <c:v>0.119865</c:v>
                </c:pt>
                <c:pt idx="212">
                  <c:v>0.11978</c:v>
                </c:pt>
                <c:pt idx="213">
                  <c:v>0.11960999999999999</c:v>
                </c:pt>
                <c:pt idx="214">
                  <c:v>0.11927</c:v>
                </c:pt>
                <c:pt idx="215">
                  <c:v>0.1191</c:v>
                </c:pt>
                <c:pt idx="216">
                  <c:v>0.1191</c:v>
                </c:pt>
                <c:pt idx="217">
                  <c:v>0.11892999999999999</c:v>
                </c:pt>
                <c:pt idx="218">
                  <c:v>0.11892999999999999</c:v>
                </c:pt>
                <c:pt idx="219">
                  <c:v>0.11859</c:v>
                </c:pt>
                <c:pt idx="220">
                  <c:v>0.118505</c:v>
                </c:pt>
                <c:pt idx="221">
                  <c:v>0.118335</c:v>
                </c:pt>
                <c:pt idx="222">
                  <c:v>0.11824999999999999</c:v>
                </c:pt>
                <c:pt idx="223">
                  <c:v>0.11816500000000001</c:v>
                </c:pt>
                <c:pt idx="224">
                  <c:v>0.1179950000000001</c:v>
                </c:pt>
                <c:pt idx="225">
                  <c:v>0.118675</c:v>
                </c:pt>
                <c:pt idx="226">
                  <c:v>0.11842</c:v>
                </c:pt>
                <c:pt idx="227">
                  <c:v>0.11824999999999999</c:v>
                </c:pt>
                <c:pt idx="228">
                  <c:v>0.11824999999999999</c:v>
                </c:pt>
                <c:pt idx="229">
                  <c:v>0.11816500000000001</c:v>
                </c:pt>
                <c:pt idx="230">
                  <c:v>0.1179950000000001</c:v>
                </c:pt>
                <c:pt idx="231">
                  <c:v>0.117825</c:v>
                </c:pt>
                <c:pt idx="232">
                  <c:v>0.11774</c:v>
                </c:pt>
                <c:pt idx="233">
                  <c:v>0.11748500000000001</c:v>
                </c:pt>
                <c:pt idx="234">
                  <c:v>0.11739999999999989</c:v>
                </c:pt>
                <c:pt idx="235">
                  <c:v>0.11739999999999989</c:v>
                </c:pt>
                <c:pt idx="236">
                  <c:v>0.1172299999999999</c:v>
                </c:pt>
                <c:pt idx="237">
                  <c:v>0.1171450000000001</c:v>
                </c:pt>
                <c:pt idx="238">
                  <c:v>0.1169749999999999</c:v>
                </c:pt>
                <c:pt idx="239">
                  <c:v>0.1168049999999999</c:v>
                </c:pt>
                <c:pt idx="240">
                  <c:v>0.116635</c:v>
                </c:pt>
                <c:pt idx="241">
                  <c:v>0.1165499999999999</c:v>
                </c:pt>
                <c:pt idx="242">
                  <c:v>0.1165499999999999</c:v>
                </c:pt>
                <c:pt idx="243">
                  <c:v>0.1164649999999999</c:v>
                </c:pt>
                <c:pt idx="244">
                  <c:v>0.1163799999999999</c:v>
                </c:pt>
                <c:pt idx="245">
                  <c:v>0.11620999999999999</c:v>
                </c:pt>
                <c:pt idx="246">
                  <c:v>0.11603999999999989</c:v>
                </c:pt>
                <c:pt idx="247">
                  <c:v>0.11587</c:v>
                </c:pt>
                <c:pt idx="248">
                  <c:v>0.115785</c:v>
                </c:pt>
                <c:pt idx="249">
                  <c:v>0.1157</c:v>
                </c:pt>
                <c:pt idx="250">
                  <c:v>0.1157</c:v>
                </c:pt>
                <c:pt idx="251">
                  <c:v>0.1156149999999999</c:v>
                </c:pt>
                <c:pt idx="252">
                  <c:v>0.1155299999999999</c:v>
                </c:pt>
                <c:pt idx="253">
                  <c:v>0.115275</c:v>
                </c:pt>
                <c:pt idx="254">
                  <c:v>0.115275</c:v>
                </c:pt>
                <c:pt idx="255">
                  <c:v>0.11502</c:v>
                </c:pt>
                <c:pt idx="256">
                  <c:v>0.114935</c:v>
                </c:pt>
                <c:pt idx="257">
                  <c:v>0.11484999999999999</c:v>
                </c:pt>
                <c:pt idx="258">
                  <c:v>0.11476500000000001</c:v>
                </c:pt>
                <c:pt idx="259">
                  <c:v>0.11476500000000001</c:v>
                </c:pt>
                <c:pt idx="260">
                  <c:v>0.114595</c:v>
                </c:pt>
                <c:pt idx="261">
                  <c:v>0.114425</c:v>
                </c:pt>
                <c:pt idx="262">
                  <c:v>0.114255</c:v>
                </c:pt>
                <c:pt idx="263">
                  <c:v>0.114255</c:v>
                </c:pt>
                <c:pt idx="264">
                  <c:v>0.11408500000000001</c:v>
                </c:pt>
                <c:pt idx="265">
                  <c:v>0.11408500000000001</c:v>
                </c:pt>
                <c:pt idx="266">
                  <c:v>0.114</c:v>
                </c:pt>
                <c:pt idx="267">
                  <c:v>0.113915</c:v>
                </c:pt>
                <c:pt idx="268">
                  <c:v>0.11383</c:v>
                </c:pt>
                <c:pt idx="269">
                  <c:v>0.11383</c:v>
                </c:pt>
                <c:pt idx="270">
                  <c:v>0.113575</c:v>
                </c:pt>
                <c:pt idx="271">
                  <c:v>0.11348999999999999</c:v>
                </c:pt>
                <c:pt idx="272">
                  <c:v>0.11332</c:v>
                </c:pt>
                <c:pt idx="273">
                  <c:v>0.11332</c:v>
                </c:pt>
                <c:pt idx="274">
                  <c:v>0.113235</c:v>
                </c:pt>
                <c:pt idx="275">
                  <c:v>0.11315</c:v>
                </c:pt>
                <c:pt idx="276">
                  <c:v>0.113065</c:v>
                </c:pt>
                <c:pt idx="277">
                  <c:v>0.113065</c:v>
                </c:pt>
                <c:pt idx="278">
                  <c:v>0.113065</c:v>
                </c:pt>
                <c:pt idx="279">
                  <c:v>0.11298</c:v>
                </c:pt>
                <c:pt idx="280">
                  <c:v>0.11272500000000001</c:v>
                </c:pt>
                <c:pt idx="281">
                  <c:v>0.112555</c:v>
                </c:pt>
                <c:pt idx="282">
                  <c:v>0.112555</c:v>
                </c:pt>
                <c:pt idx="283">
                  <c:v>0.112385</c:v>
                </c:pt>
                <c:pt idx="284">
                  <c:v>0.112385</c:v>
                </c:pt>
                <c:pt idx="285">
                  <c:v>0.1123</c:v>
                </c:pt>
                <c:pt idx="286">
                  <c:v>0.1123</c:v>
                </c:pt>
                <c:pt idx="287">
                  <c:v>0.112215</c:v>
                </c:pt>
                <c:pt idx="288">
                  <c:v>0.1120450000000001</c:v>
                </c:pt>
                <c:pt idx="289">
                  <c:v>0.11212999999999999</c:v>
                </c:pt>
                <c:pt idx="290">
                  <c:v>0.11195999999999991</c:v>
                </c:pt>
                <c:pt idx="291">
                  <c:v>0.1117049999999999</c:v>
                </c:pt>
                <c:pt idx="292">
                  <c:v>0.1117049999999999</c:v>
                </c:pt>
                <c:pt idx="293">
                  <c:v>0.11162000000000009</c:v>
                </c:pt>
                <c:pt idx="294">
                  <c:v>0.11153500000000011</c:v>
                </c:pt>
                <c:pt idx="295">
                  <c:v>0.1114499999999999</c:v>
                </c:pt>
                <c:pt idx="296">
                  <c:v>0.1114499999999999</c:v>
                </c:pt>
                <c:pt idx="297">
                  <c:v>0.11136499999999989</c:v>
                </c:pt>
                <c:pt idx="298">
                  <c:v>0.11127999999999991</c:v>
                </c:pt>
                <c:pt idx="299">
                  <c:v>0.11127999999999991</c:v>
                </c:pt>
                <c:pt idx="300">
                  <c:v>0.1110249999999999</c:v>
                </c:pt>
                <c:pt idx="301">
                  <c:v>0.1109399999999999</c:v>
                </c:pt>
                <c:pt idx="302">
                  <c:v>0.1109399999999999</c:v>
                </c:pt>
                <c:pt idx="303">
                  <c:v>0.11076999999999999</c:v>
                </c:pt>
                <c:pt idx="304">
                  <c:v>0.11076999999999999</c:v>
                </c:pt>
                <c:pt idx="305">
                  <c:v>0.11068500000000001</c:v>
                </c:pt>
                <c:pt idx="306">
                  <c:v>0.1106</c:v>
                </c:pt>
                <c:pt idx="307">
                  <c:v>0.1106</c:v>
                </c:pt>
                <c:pt idx="308">
                  <c:v>0.1105149999999999</c:v>
                </c:pt>
                <c:pt idx="309">
                  <c:v>0.1104299999999999</c:v>
                </c:pt>
                <c:pt idx="310">
                  <c:v>0.1104299999999999</c:v>
                </c:pt>
                <c:pt idx="311">
                  <c:v>0.110345</c:v>
                </c:pt>
                <c:pt idx="312">
                  <c:v>0.11026</c:v>
                </c:pt>
                <c:pt idx="313">
                  <c:v>0.110175</c:v>
                </c:pt>
                <c:pt idx="314">
                  <c:v>0.11000499999999989</c:v>
                </c:pt>
                <c:pt idx="315">
                  <c:v>0.10992</c:v>
                </c:pt>
                <c:pt idx="316">
                  <c:v>0.109835</c:v>
                </c:pt>
                <c:pt idx="317">
                  <c:v>0.109835</c:v>
                </c:pt>
                <c:pt idx="318">
                  <c:v>0.10975</c:v>
                </c:pt>
                <c:pt idx="319">
                  <c:v>0.10975</c:v>
                </c:pt>
                <c:pt idx="320">
                  <c:v>0.10975</c:v>
                </c:pt>
                <c:pt idx="321">
                  <c:v>0.109665</c:v>
                </c:pt>
                <c:pt idx="322">
                  <c:v>0.1095799999999999</c:v>
                </c:pt>
                <c:pt idx="323">
                  <c:v>0.109495</c:v>
                </c:pt>
                <c:pt idx="324">
                  <c:v>0.109495</c:v>
                </c:pt>
                <c:pt idx="325">
                  <c:v>0.10940999999999999</c:v>
                </c:pt>
                <c:pt idx="326">
                  <c:v>0.10932500000000001</c:v>
                </c:pt>
                <c:pt idx="327">
                  <c:v>0.10924</c:v>
                </c:pt>
                <c:pt idx="328">
                  <c:v>0.1091549999999999</c:v>
                </c:pt>
                <c:pt idx="329">
                  <c:v>0.10907</c:v>
                </c:pt>
                <c:pt idx="330">
                  <c:v>0.108985</c:v>
                </c:pt>
                <c:pt idx="331">
                  <c:v>0.1089</c:v>
                </c:pt>
                <c:pt idx="332">
                  <c:v>0.1089</c:v>
                </c:pt>
                <c:pt idx="333">
                  <c:v>0.1089</c:v>
                </c:pt>
                <c:pt idx="334">
                  <c:v>0.1089</c:v>
                </c:pt>
                <c:pt idx="335">
                  <c:v>0.108815</c:v>
                </c:pt>
                <c:pt idx="336">
                  <c:v>0.108815</c:v>
                </c:pt>
                <c:pt idx="337">
                  <c:v>0.10872999999999999</c:v>
                </c:pt>
                <c:pt idx="338">
                  <c:v>0.10864500000000001</c:v>
                </c:pt>
                <c:pt idx="339">
                  <c:v>0.10856</c:v>
                </c:pt>
                <c:pt idx="340">
                  <c:v>0.108475</c:v>
                </c:pt>
                <c:pt idx="341">
                  <c:v>0.10839</c:v>
                </c:pt>
                <c:pt idx="342">
                  <c:v>0.10839</c:v>
                </c:pt>
                <c:pt idx="343">
                  <c:v>0.10822</c:v>
                </c:pt>
                <c:pt idx="344">
                  <c:v>0.108135</c:v>
                </c:pt>
                <c:pt idx="345">
                  <c:v>0.108135</c:v>
                </c:pt>
                <c:pt idx="346">
                  <c:v>0.10804999999999999</c:v>
                </c:pt>
                <c:pt idx="347">
                  <c:v>0.10804999999999999</c:v>
                </c:pt>
                <c:pt idx="348">
                  <c:v>0.10804999999999999</c:v>
                </c:pt>
                <c:pt idx="349">
                  <c:v>0.10796500000000001</c:v>
                </c:pt>
                <c:pt idx="350">
                  <c:v>0.10788</c:v>
                </c:pt>
                <c:pt idx="351">
                  <c:v>0.10788</c:v>
                </c:pt>
                <c:pt idx="352">
                  <c:v>0.10788</c:v>
                </c:pt>
                <c:pt idx="353">
                  <c:v>0.107795</c:v>
                </c:pt>
                <c:pt idx="354">
                  <c:v>0.107625</c:v>
                </c:pt>
                <c:pt idx="355">
                  <c:v>0.10745499999999999</c:v>
                </c:pt>
                <c:pt idx="356">
                  <c:v>0.10745499999999999</c:v>
                </c:pt>
                <c:pt idx="357">
                  <c:v>0.1073700000000001</c:v>
                </c:pt>
                <c:pt idx="358">
                  <c:v>0.10728500000000001</c:v>
                </c:pt>
                <c:pt idx="359">
                  <c:v>0.10728500000000001</c:v>
                </c:pt>
                <c:pt idx="360">
                  <c:v>0.10728500000000001</c:v>
                </c:pt>
                <c:pt idx="361">
                  <c:v>0.1072</c:v>
                </c:pt>
                <c:pt idx="362">
                  <c:v>0.1072</c:v>
                </c:pt>
                <c:pt idx="363">
                  <c:v>0.107115</c:v>
                </c:pt>
                <c:pt idx="364">
                  <c:v>0.107115</c:v>
                </c:pt>
                <c:pt idx="365">
                  <c:v>0.107115</c:v>
                </c:pt>
                <c:pt idx="366">
                  <c:v>0.107115</c:v>
                </c:pt>
                <c:pt idx="367">
                  <c:v>0.10703</c:v>
                </c:pt>
                <c:pt idx="368">
                  <c:v>0.1069450000000001</c:v>
                </c:pt>
                <c:pt idx="369">
                  <c:v>0.1069450000000001</c:v>
                </c:pt>
                <c:pt idx="370">
                  <c:v>0.10686</c:v>
                </c:pt>
                <c:pt idx="371">
                  <c:v>0.10668999999999999</c:v>
                </c:pt>
                <c:pt idx="372">
                  <c:v>0.10668999999999999</c:v>
                </c:pt>
                <c:pt idx="373">
                  <c:v>0.10668999999999999</c:v>
                </c:pt>
                <c:pt idx="374">
                  <c:v>0.1065200000000001</c:v>
                </c:pt>
                <c:pt idx="375">
                  <c:v>0.1065200000000001</c:v>
                </c:pt>
                <c:pt idx="376">
                  <c:v>0.1064350000000001</c:v>
                </c:pt>
                <c:pt idx="377">
                  <c:v>0.1064350000000001</c:v>
                </c:pt>
                <c:pt idx="378">
                  <c:v>0.1064350000000001</c:v>
                </c:pt>
                <c:pt idx="379">
                  <c:v>0.1063499999999999</c:v>
                </c:pt>
                <c:pt idx="380">
                  <c:v>0.1063499999999999</c:v>
                </c:pt>
                <c:pt idx="381">
                  <c:v>0.1062649999999999</c:v>
                </c:pt>
                <c:pt idx="382">
                  <c:v>0.1062649999999999</c:v>
                </c:pt>
                <c:pt idx="383">
                  <c:v>0.1062649999999999</c:v>
                </c:pt>
                <c:pt idx="384">
                  <c:v>0.1061799999999999</c:v>
                </c:pt>
                <c:pt idx="385">
                  <c:v>0.1061799999999999</c:v>
                </c:pt>
                <c:pt idx="386">
                  <c:v>0.10609500000000011</c:v>
                </c:pt>
                <c:pt idx="387">
                  <c:v>0.10609500000000011</c:v>
                </c:pt>
                <c:pt idx="388">
                  <c:v>0.10592499999999989</c:v>
                </c:pt>
                <c:pt idx="389">
                  <c:v>0.10592499999999989</c:v>
                </c:pt>
                <c:pt idx="390">
                  <c:v>0.1057549999999999</c:v>
                </c:pt>
                <c:pt idx="391">
                  <c:v>0.10583999999999991</c:v>
                </c:pt>
                <c:pt idx="392">
                  <c:v>0.10567</c:v>
                </c:pt>
                <c:pt idx="393">
                  <c:v>0.105585</c:v>
                </c:pt>
                <c:pt idx="394">
                  <c:v>0.10567</c:v>
                </c:pt>
                <c:pt idx="395">
                  <c:v>0.105585</c:v>
                </c:pt>
                <c:pt idx="396">
                  <c:v>0.10567</c:v>
                </c:pt>
                <c:pt idx="397">
                  <c:v>0.10567</c:v>
                </c:pt>
                <c:pt idx="398">
                  <c:v>0.105585</c:v>
                </c:pt>
                <c:pt idx="399">
                  <c:v>0.1055</c:v>
                </c:pt>
                <c:pt idx="400">
                  <c:v>0.1055</c:v>
                </c:pt>
                <c:pt idx="401">
                  <c:v>0.1054149999999999</c:v>
                </c:pt>
                <c:pt idx="402">
                  <c:v>0.1054149999999999</c:v>
                </c:pt>
                <c:pt idx="403">
                  <c:v>0.1053299999999999</c:v>
                </c:pt>
                <c:pt idx="404">
                  <c:v>0.1053299999999999</c:v>
                </c:pt>
                <c:pt idx="405">
                  <c:v>0.1053299999999999</c:v>
                </c:pt>
                <c:pt idx="406">
                  <c:v>0.10524500000000001</c:v>
                </c:pt>
                <c:pt idx="407">
                  <c:v>0.10524500000000001</c:v>
                </c:pt>
                <c:pt idx="408">
                  <c:v>0.10516</c:v>
                </c:pt>
                <c:pt idx="409">
                  <c:v>0.10516</c:v>
                </c:pt>
                <c:pt idx="410">
                  <c:v>0.105075</c:v>
                </c:pt>
                <c:pt idx="411">
                  <c:v>0.1049049999999999</c:v>
                </c:pt>
                <c:pt idx="412">
                  <c:v>0.1049049999999999</c:v>
                </c:pt>
                <c:pt idx="413">
                  <c:v>0.10482</c:v>
                </c:pt>
                <c:pt idx="414">
                  <c:v>0.10473499999999999</c:v>
                </c:pt>
                <c:pt idx="415">
                  <c:v>0.10473499999999999</c:v>
                </c:pt>
                <c:pt idx="416">
                  <c:v>0.10473499999999999</c:v>
                </c:pt>
                <c:pt idx="417">
                  <c:v>0.10473499999999999</c:v>
                </c:pt>
                <c:pt idx="418">
                  <c:v>0.10465000000000001</c:v>
                </c:pt>
                <c:pt idx="419">
                  <c:v>0.10465000000000001</c:v>
                </c:pt>
                <c:pt idx="420">
                  <c:v>0.10456500000000001</c:v>
                </c:pt>
                <c:pt idx="421">
                  <c:v>0.10456500000000001</c:v>
                </c:pt>
                <c:pt idx="422">
                  <c:v>0.10456500000000001</c:v>
                </c:pt>
                <c:pt idx="423">
                  <c:v>0.10456500000000001</c:v>
                </c:pt>
                <c:pt idx="424">
                  <c:v>0.10447999999999991</c:v>
                </c:pt>
                <c:pt idx="425">
                  <c:v>0.10447999999999991</c:v>
                </c:pt>
                <c:pt idx="426">
                  <c:v>0.104395</c:v>
                </c:pt>
                <c:pt idx="427">
                  <c:v>0.104395</c:v>
                </c:pt>
                <c:pt idx="428">
                  <c:v>0.10431</c:v>
                </c:pt>
                <c:pt idx="429">
                  <c:v>0.10431</c:v>
                </c:pt>
                <c:pt idx="430">
                  <c:v>0.104225</c:v>
                </c:pt>
                <c:pt idx="431">
                  <c:v>0.104225</c:v>
                </c:pt>
                <c:pt idx="432">
                  <c:v>0.10414</c:v>
                </c:pt>
                <c:pt idx="433">
                  <c:v>0.1040549999999999</c:v>
                </c:pt>
                <c:pt idx="434">
                  <c:v>0.10397000000000001</c:v>
                </c:pt>
                <c:pt idx="435">
                  <c:v>0.10397000000000001</c:v>
                </c:pt>
                <c:pt idx="436">
                  <c:v>0.10397000000000001</c:v>
                </c:pt>
                <c:pt idx="437">
                  <c:v>0.10388500000000001</c:v>
                </c:pt>
                <c:pt idx="438">
                  <c:v>0.1038</c:v>
                </c:pt>
                <c:pt idx="439">
                  <c:v>0.10388500000000001</c:v>
                </c:pt>
                <c:pt idx="440">
                  <c:v>0.1038</c:v>
                </c:pt>
                <c:pt idx="441">
                  <c:v>0.1038</c:v>
                </c:pt>
                <c:pt idx="442">
                  <c:v>0.1038</c:v>
                </c:pt>
                <c:pt idx="443">
                  <c:v>0.1038</c:v>
                </c:pt>
                <c:pt idx="444">
                  <c:v>0.103715</c:v>
                </c:pt>
                <c:pt idx="445">
                  <c:v>0.103715</c:v>
                </c:pt>
                <c:pt idx="446">
                  <c:v>0.103715</c:v>
                </c:pt>
                <c:pt idx="447">
                  <c:v>0.103715</c:v>
                </c:pt>
                <c:pt idx="448">
                  <c:v>0.103715</c:v>
                </c:pt>
                <c:pt idx="449">
                  <c:v>0.10363</c:v>
                </c:pt>
                <c:pt idx="450">
                  <c:v>0.10363</c:v>
                </c:pt>
                <c:pt idx="451">
                  <c:v>0.103545</c:v>
                </c:pt>
                <c:pt idx="452">
                  <c:v>0.103545</c:v>
                </c:pt>
                <c:pt idx="453">
                  <c:v>0.10346</c:v>
                </c:pt>
                <c:pt idx="454">
                  <c:v>0.103545</c:v>
                </c:pt>
                <c:pt idx="455">
                  <c:v>0.10337499999999999</c:v>
                </c:pt>
                <c:pt idx="456">
                  <c:v>0.10346</c:v>
                </c:pt>
                <c:pt idx="457">
                  <c:v>0.10329000000000001</c:v>
                </c:pt>
                <c:pt idx="458">
                  <c:v>0.10329000000000001</c:v>
                </c:pt>
                <c:pt idx="459">
                  <c:v>0.10329000000000001</c:v>
                </c:pt>
                <c:pt idx="460">
                  <c:v>0.10312</c:v>
                </c:pt>
                <c:pt idx="461">
                  <c:v>0.10312</c:v>
                </c:pt>
                <c:pt idx="462">
                  <c:v>0.10312</c:v>
                </c:pt>
                <c:pt idx="463">
                  <c:v>0.10312</c:v>
                </c:pt>
                <c:pt idx="464">
                  <c:v>0.103035</c:v>
                </c:pt>
                <c:pt idx="465">
                  <c:v>0.10312</c:v>
                </c:pt>
                <c:pt idx="466">
                  <c:v>0.103035</c:v>
                </c:pt>
                <c:pt idx="467">
                  <c:v>0.103035</c:v>
                </c:pt>
                <c:pt idx="468">
                  <c:v>0.10295</c:v>
                </c:pt>
                <c:pt idx="469">
                  <c:v>0.10295</c:v>
                </c:pt>
                <c:pt idx="470">
                  <c:v>0.10295</c:v>
                </c:pt>
                <c:pt idx="471">
                  <c:v>0.10295</c:v>
                </c:pt>
                <c:pt idx="472">
                  <c:v>0.102865</c:v>
                </c:pt>
                <c:pt idx="473">
                  <c:v>0.10295</c:v>
                </c:pt>
                <c:pt idx="474">
                  <c:v>0.102865</c:v>
                </c:pt>
                <c:pt idx="475">
                  <c:v>0.102865</c:v>
                </c:pt>
                <c:pt idx="476">
                  <c:v>0.102865</c:v>
                </c:pt>
                <c:pt idx="477">
                  <c:v>0.102865</c:v>
                </c:pt>
                <c:pt idx="478">
                  <c:v>0.102865</c:v>
                </c:pt>
                <c:pt idx="479">
                  <c:v>0.10278</c:v>
                </c:pt>
                <c:pt idx="480">
                  <c:v>0.10278</c:v>
                </c:pt>
                <c:pt idx="481">
                  <c:v>0.10269499999999999</c:v>
                </c:pt>
                <c:pt idx="482">
                  <c:v>0.10269499999999999</c:v>
                </c:pt>
                <c:pt idx="483">
                  <c:v>0.10261000000000001</c:v>
                </c:pt>
                <c:pt idx="484">
                  <c:v>0.10261000000000001</c:v>
                </c:pt>
                <c:pt idx="485">
                  <c:v>0.10261000000000001</c:v>
                </c:pt>
                <c:pt idx="486">
                  <c:v>0.10261000000000001</c:v>
                </c:pt>
                <c:pt idx="487">
                  <c:v>0.10252500000000001</c:v>
                </c:pt>
                <c:pt idx="488">
                  <c:v>0.10244</c:v>
                </c:pt>
                <c:pt idx="489">
                  <c:v>0.10244</c:v>
                </c:pt>
                <c:pt idx="490">
                  <c:v>0.10244</c:v>
                </c:pt>
                <c:pt idx="491">
                  <c:v>0.102355</c:v>
                </c:pt>
                <c:pt idx="492">
                  <c:v>0.102355</c:v>
                </c:pt>
                <c:pt idx="493">
                  <c:v>0.10227</c:v>
                </c:pt>
                <c:pt idx="494">
                  <c:v>0.10227</c:v>
                </c:pt>
                <c:pt idx="495">
                  <c:v>0.10227</c:v>
                </c:pt>
                <c:pt idx="496">
                  <c:v>0.102185</c:v>
                </c:pt>
                <c:pt idx="497">
                  <c:v>0.102185</c:v>
                </c:pt>
                <c:pt idx="498">
                  <c:v>0.102185</c:v>
                </c:pt>
                <c:pt idx="499">
                  <c:v>0.102185</c:v>
                </c:pt>
                <c:pt idx="500">
                  <c:v>0.1021</c:v>
                </c:pt>
                <c:pt idx="501">
                  <c:v>0.102185</c:v>
                </c:pt>
                <c:pt idx="502">
                  <c:v>0.1021</c:v>
                </c:pt>
                <c:pt idx="503">
                  <c:v>0.1021</c:v>
                </c:pt>
                <c:pt idx="504">
                  <c:v>0.1021</c:v>
                </c:pt>
                <c:pt idx="505">
                  <c:v>0.1021</c:v>
                </c:pt>
                <c:pt idx="506">
                  <c:v>0.10201499999999999</c:v>
                </c:pt>
                <c:pt idx="507">
                  <c:v>0.10201499999999999</c:v>
                </c:pt>
                <c:pt idx="508">
                  <c:v>0.10201499999999999</c:v>
                </c:pt>
                <c:pt idx="509">
                  <c:v>0.10201499999999999</c:v>
                </c:pt>
                <c:pt idx="510">
                  <c:v>0.1021</c:v>
                </c:pt>
                <c:pt idx="511">
                  <c:v>0.10193000000000001</c:v>
                </c:pt>
                <c:pt idx="512">
                  <c:v>0.10159</c:v>
                </c:pt>
                <c:pt idx="513">
                  <c:v>0.101675</c:v>
                </c:pt>
                <c:pt idx="514">
                  <c:v>0.10125000000000001</c:v>
                </c:pt>
                <c:pt idx="515">
                  <c:v>0.10125000000000001</c:v>
                </c:pt>
                <c:pt idx="516">
                  <c:v>0.10142000000000009</c:v>
                </c:pt>
                <c:pt idx="517">
                  <c:v>0.10142000000000009</c:v>
                </c:pt>
                <c:pt idx="518">
                  <c:v>0.10133499999999999</c:v>
                </c:pt>
                <c:pt idx="519">
                  <c:v>0.10125000000000001</c:v>
                </c:pt>
                <c:pt idx="520">
                  <c:v>0.10125000000000001</c:v>
                </c:pt>
                <c:pt idx="521">
                  <c:v>0.10133499999999999</c:v>
                </c:pt>
                <c:pt idx="522">
                  <c:v>0.10125000000000001</c:v>
                </c:pt>
                <c:pt idx="523">
                  <c:v>0.10125000000000001</c:v>
                </c:pt>
                <c:pt idx="524">
                  <c:v>0.10125000000000001</c:v>
                </c:pt>
                <c:pt idx="525">
                  <c:v>0.10125000000000001</c:v>
                </c:pt>
                <c:pt idx="526">
                  <c:v>0.10125000000000001</c:v>
                </c:pt>
                <c:pt idx="527">
                  <c:v>0.10116499999999989</c:v>
                </c:pt>
                <c:pt idx="528">
                  <c:v>0.10116499999999989</c:v>
                </c:pt>
                <c:pt idx="529">
                  <c:v>0.10116499999999989</c:v>
                </c:pt>
                <c:pt idx="530">
                  <c:v>0.10116499999999989</c:v>
                </c:pt>
                <c:pt idx="531">
                  <c:v>0.10116499999999989</c:v>
                </c:pt>
                <c:pt idx="532">
                  <c:v>0.10107999999999991</c:v>
                </c:pt>
                <c:pt idx="533">
                  <c:v>0.10116499999999989</c:v>
                </c:pt>
                <c:pt idx="534">
                  <c:v>0.10107999999999991</c:v>
                </c:pt>
                <c:pt idx="535">
                  <c:v>0.10107999999999991</c:v>
                </c:pt>
                <c:pt idx="536">
                  <c:v>0.10107999999999991</c:v>
                </c:pt>
                <c:pt idx="537">
                  <c:v>0.10107999999999991</c:v>
                </c:pt>
                <c:pt idx="538">
                  <c:v>0.1009950000000001</c:v>
                </c:pt>
                <c:pt idx="539">
                  <c:v>0.10107999999999991</c:v>
                </c:pt>
                <c:pt idx="540">
                  <c:v>0.1009950000000001</c:v>
                </c:pt>
                <c:pt idx="541">
                  <c:v>0.1009950000000001</c:v>
                </c:pt>
                <c:pt idx="542">
                  <c:v>0.1009100000000001</c:v>
                </c:pt>
                <c:pt idx="543">
                  <c:v>0.1008249999999999</c:v>
                </c:pt>
                <c:pt idx="544">
                  <c:v>0.1008249999999999</c:v>
                </c:pt>
                <c:pt idx="545">
                  <c:v>0.1008249999999999</c:v>
                </c:pt>
                <c:pt idx="546">
                  <c:v>0.1007399999999999</c:v>
                </c:pt>
                <c:pt idx="547">
                  <c:v>0.1007399999999999</c:v>
                </c:pt>
                <c:pt idx="548">
                  <c:v>0.1007399999999999</c:v>
                </c:pt>
                <c:pt idx="549">
                  <c:v>0.1007399999999999</c:v>
                </c:pt>
                <c:pt idx="550">
                  <c:v>0.1006549999999999</c:v>
                </c:pt>
                <c:pt idx="551">
                  <c:v>0.1006549999999999</c:v>
                </c:pt>
                <c:pt idx="552">
                  <c:v>0.1006549999999999</c:v>
                </c:pt>
                <c:pt idx="553">
                  <c:v>0.10057000000000001</c:v>
                </c:pt>
                <c:pt idx="554">
                  <c:v>0.10057000000000001</c:v>
                </c:pt>
                <c:pt idx="555">
                  <c:v>0.10057000000000001</c:v>
                </c:pt>
                <c:pt idx="556">
                  <c:v>0.10057000000000001</c:v>
                </c:pt>
                <c:pt idx="557">
                  <c:v>0.10057000000000001</c:v>
                </c:pt>
                <c:pt idx="558">
                  <c:v>0.10057000000000001</c:v>
                </c:pt>
                <c:pt idx="559">
                  <c:v>0.100485</c:v>
                </c:pt>
                <c:pt idx="560">
                  <c:v>0.100485</c:v>
                </c:pt>
                <c:pt idx="561">
                  <c:v>0.100485</c:v>
                </c:pt>
                <c:pt idx="562">
                  <c:v>0.100485</c:v>
                </c:pt>
                <c:pt idx="563">
                  <c:v>0.100485</c:v>
                </c:pt>
                <c:pt idx="564">
                  <c:v>0.10039999999999991</c:v>
                </c:pt>
                <c:pt idx="565">
                  <c:v>0.10039999999999991</c:v>
                </c:pt>
                <c:pt idx="566">
                  <c:v>0.10039999999999991</c:v>
                </c:pt>
                <c:pt idx="567">
                  <c:v>0.10039999999999991</c:v>
                </c:pt>
                <c:pt idx="568">
                  <c:v>0.10039999999999991</c:v>
                </c:pt>
                <c:pt idx="569">
                  <c:v>0.10039999999999991</c:v>
                </c:pt>
                <c:pt idx="570">
                  <c:v>0.10039999999999991</c:v>
                </c:pt>
                <c:pt idx="571">
                  <c:v>0.10039999999999991</c:v>
                </c:pt>
                <c:pt idx="572">
                  <c:v>0.10039999999999991</c:v>
                </c:pt>
                <c:pt idx="573">
                  <c:v>0.10039999999999991</c:v>
                </c:pt>
                <c:pt idx="574">
                  <c:v>0.10039999999999991</c:v>
                </c:pt>
                <c:pt idx="575">
                  <c:v>0.1003149999999999</c:v>
                </c:pt>
                <c:pt idx="576">
                  <c:v>0.1003149999999999</c:v>
                </c:pt>
                <c:pt idx="577">
                  <c:v>0.10039999999999991</c:v>
                </c:pt>
                <c:pt idx="578">
                  <c:v>0.1003149999999999</c:v>
                </c:pt>
                <c:pt idx="579">
                  <c:v>0.1003149999999999</c:v>
                </c:pt>
                <c:pt idx="580">
                  <c:v>0.1003149999999999</c:v>
                </c:pt>
                <c:pt idx="581">
                  <c:v>0.1003149999999999</c:v>
                </c:pt>
                <c:pt idx="582">
                  <c:v>0.1003149999999999</c:v>
                </c:pt>
                <c:pt idx="583">
                  <c:v>0.1002299999999999</c:v>
                </c:pt>
                <c:pt idx="584">
                  <c:v>0.1002299999999999</c:v>
                </c:pt>
                <c:pt idx="585">
                  <c:v>0.100145</c:v>
                </c:pt>
                <c:pt idx="586">
                  <c:v>0.1002299999999999</c:v>
                </c:pt>
                <c:pt idx="587">
                  <c:v>0.100145</c:v>
                </c:pt>
                <c:pt idx="588">
                  <c:v>0.100145</c:v>
                </c:pt>
                <c:pt idx="589">
                  <c:v>0.100145</c:v>
                </c:pt>
                <c:pt idx="590">
                  <c:v>0.100145</c:v>
                </c:pt>
                <c:pt idx="591">
                  <c:v>0.10006</c:v>
                </c:pt>
                <c:pt idx="592">
                  <c:v>0.10006</c:v>
                </c:pt>
                <c:pt idx="593">
                  <c:v>0.100145</c:v>
                </c:pt>
                <c:pt idx="594">
                  <c:v>0.10006</c:v>
                </c:pt>
                <c:pt idx="595">
                  <c:v>0.10006</c:v>
                </c:pt>
                <c:pt idx="596">
                  <c:v>9.9975000000000036E-2</c:v>
                </c:pt>
                <c:pt idx="597">
                  <c:v>9.9975000000000036E-2</c:v>
                </c:pt>
                <c:pt idx="598">
                  <c:v>9.9804999999999922E-2</c:v>
                </c:pt>
                <c:pt idx="599">
                  <c:v>9.9889999999999923E-2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scatterChart>
        <c:scatterStyle val="lineMarker"/>
        <c:varyColors val="0"/>
        <c:ser>
          <c:idx val="3"/>
          <c:order val="0"/>
          <c:tx>
            <c:v>Initial at 2.5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Drying'!$B$6</c:f>
              <c:numCache>
                <c:formatCode>0.000</c:formatCode>
                <c:ptCount val="1"/>
                <c:pt idx="0">
                  <c:v>7.4880000000000002E-2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31-4349-8678-DF9275680ACC}"/>
            </c:ext>
          </c:extLst>
        </c:ser>
        <c:ser>
          <c:idx val="4"/>
          <c:order val="1"/>
          <c:tx>
            <c:v>Initial at 5.0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Drying'!$B$5</c:f>
              <c:numCache>
                <c:formatCode>0.000</c:formatCode>
                <c:ptCount val="1"/>
                <c:pt idx="0">
                  <c:v>7.8240000000000004E-2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31-4349-8678-DF9275680ACC}"/>
            </c:ext>
          </c:extLst>
        </c:ser>
        <c:ser>
          <c:idx val="5"/>
          <c:order val="2"/>
          <c:tx>
            <c:v>Initial at 7.5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Drying'!$B$4</c:f>
              <c:numCache>
                <c:formatCode>0.000</c:formatCode>
                <c:ptCount val="1"/>
                <c:pt idx="0">
                  <c:v>7.2160000000000002E-2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31-4349-8678-DF9275680ACC}"/>
            </c:ext>
          </c:extLst>
        </c:ser>
        <c:ser>
          <c:idx val="6"/>
          <c:order val="6"/>
          <c:tx>
            <c:v>Final at 2.5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Drying'!$C$6</c:f>
              <c:numCache>
                <c:formatCode>0.000</c:formatCode>
                <c:ptCount val="1"/>
                <c:pt idx="0">
                  <c:v>0.12496000000000002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31-4349-8678-DF9275680ACC}"/>
            </c:ext>
          </c:extLst>
        </c:ser>
        <c:ser>
          <c:idx val="7"/>
          <c:order val="7"/>
          <c:tx>
            <c:v>Final at 5.0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Drying'!$C$5</c:f>
              <c:numCache>
                <c:formatCode>0.000</c:formatCode>
                <c:ptCount val="1"/>
                <c:pt idx="0">
                  <c:v>7.7759999999999996E-2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C31-4349-8678-DF9275680ACC}"/>
            </c:ext>
          </c:extLst>
        </c:ser>
        <c:ser>
          <c:idx val="8"/>
          <c:order val="8"/>
          <c:tx>
            <c:v>Final at 7.5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Drying'!$C$4</c:f>
              <c:numCache>
                <c:formatCode>0.000</c:formatCode>
                <c:ptCount val="1"/>
                <c:pt idx="0">
                  <c:v>1.9680000000000003E-2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valAx>
        <c:axId val="39250863"/>
        <c:scaling>
          <c:orientation val="minMax"/>
          <c:max val="3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Time,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49903"/>
        <c:crosses val="autoZero"/>
        <c:crossBetween val="midCat"/>
        <c:majorUnit val="1000"/>
      </c:valAx>
      <c:valAx>
        <c:axId val="39249903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50863"/>
        <c:crosses val="autoZero"/>
        <c:crossBetween val="midCat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94539737327932"/>
          <c:y val="0.13950756155480562"/>
          <c:w val="0.78125092927726014"/>
          <c:h val="0.16185789276340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28575</xdr:rowOff>
    </xdr:from>
    <xdr:to>
      <xdr:col>5</xdr:col>
      <xdr:colOff>161925</xdr:colOff>
      <xdr:row>27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23D749-75E6-C36F-B164-9BC4D83FF2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381000</xdr:colOff>
      <xdr:row>20</xdr:row>
      <xdr:rowOff>104775</xdr:rowOff>
    </xdr:from>
    <xdr:to>
      <xdr:col>19</xdr:col>
      <xdr:colOff>381000</xdr:colOff>
      <xdr:row>37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89A245-3D96-0C73-349E-A742A24DBF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397565</xdr:colOff>
      <xdr:row>2</xdr:row>
      <xdr:rowOff>88210</xdr:rowOff>
    </xdr:from>
    <xdr:to>
      <xdr:col>19</xdr:col>
      <xdr:colOff>397565</xdr:colOff>
      <xdr:row>19</xdr:row>
      <xdr:rowOff>414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4586E23-5AA5-34FC-9FAA-BA369E3FC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Normal="100" workbookViewId="0">
      <selection activeCell="C1" sqref="C1"/>
    </sheetView>
  </sheetViews>
  <sheetFormatPr defaultRowHeight="15" x14ac:dyDescent="0.25"/>
  <cols>
    <col min="1" max="1" width="15.85546875" customWidth="1"/>
    <col min="4" max="4" width="10.140625" customWidth="1"/>
  </cols>
  <sheetData>
    <row r="1" spans="1:4" ht="30" x14ac:dyDescent="0.25">
      <c r="A1" s="58" t="s">
        <v>11</v>
      </c>
      <c r="B1" s="59" t="s">
        <v>14</v>
      </c>
      <c r="C1" s="59" t="s">
        <v>15</v>
      </c>
      <c r="D1" s="63" t="s">
        <v>18</v>
      </c>
    </row>
    <row r="2" spans="1:4" ht="18" thickBot="1" x14ac:dyDescent="0.3">
      <c r="A2" s="60" t="s">
        <v>16</v>
      </c>
      <c r="B2" s="61" t="s">
        <v>17</v>
      </c>
      <c r="C2" s="61" t="s">
        <v>17</v>
      </c>
      <c r="D2" s="62" t="s">
        <v>17</v>
      </c>
    </row>
    <row r="3" spans="1:4" s="49" customFormat="1" x14ac:dyDescent="0.25">
      <c r="A3" s="54">
        <v>10</v>
      </c>
      <c r="B3" s="55">
        <v>7.2960000000000011E-2</v>
      </c>
      <c r="C3" s="56">
        <v>8.9600000000000009E-3</v>
      </c>
      <c r="D3" s="57">
        <f>C3-B3</f>
        <v>-6.4000000000000015E-2</v>
      </c>
    </row>
    <row r="4" spans="1:4" x14ac:dyDescent="0.25">
      <c r="A4" s="39">
        <v>7.5</v>
      </c>
      <c r="B4" s="40">
        <v>7.2160000000000002E-2</v>
      </c>
      <c r="C4" s="44">
        <v>1.9680000000000003E-2</v>
      </c>
      <c r="D4" s="41">
        <f t="shared" ref="D4:D7" si="0">C4-B4</f>
        <v>-5.2479999999999999E-2</v>
      </c>
    </row>
    <row r="5" spans="1:4" x14ac:dyDescent="0.25">
      <c r="A5" s="39">
        <v>5</v>
      </c>
      <c r="B5" s="40">
        <v>7.8240000000000004E-2</v>
      </c>
      <c r="C5" s="44">
        <v>7.7759999999999996E-2</v>
      </c>
      <c r="D5" s="41">
        <f t="shared" si="0"/>
        <v>-4.800000000000082E-4</v>
      </c>
    </row>
    <row r="6" spans="1:4" x14ac:dyDescent="0.25">
      <c r="A6" s="39">
        <v>2.5</v>
      </c>
      <c r="B6" s="40">
        <v>7.4880000000000002E-2</v>
      </c>
      <c r="C6" s="44">
        <v>0.12496000000000002</v>
      </c>
      <c r="D6" s="41">
        <f t="shared" si="0"/>
        <v>5.0080000000000013E-2</v>
      </c>
    </row>
    <row r="7" spans="1:4" ht="15.75" thickBot="1" x14ac:dyDescent="0.3">
      <c r="A7" s="50">
        <v>0</v>
      </c>
      <c r="B7" s="42">
        <v>7.4080000000000007E-2</v>
      </c>
      <c r="C7" s="45">
        <v>0.13408</v>
      </c>
      <c r="D7" s="43">
        <f t="shared" si="0"/>
        <v>0.06</v>
      </c>
    </row>
    <row r="9" spans="1:4" x14ac:dyDescent="0.25">
      <c r="A9" s="53" t="s">
        <v>12</v>
      </c>
      <c r="B9" s="51">
        <v>0</v>
      </c>
      <c r="C9" t="s">
        <v>1</v>
      </c>
    </row>
    <row r="10" spans="1:4" x14ac:dyDescent="0.25">
      <c r="A10" s="53" t="s">
        <v>13</v>
      </c>
      <c r="B10" s="52">
        <v>3000</v>
      </c>
      <c r="C10" t="s">
        <v>1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5ABE9-00E8-4DF9-98BD-B56B85AE63CC}">
  <dimension ref="A1:M603"/>
  <sheetViews>
    <sheetView tabSelected="1" zoomScaleNormal="100" workbookViewId="0">
      <selection activeCell="K1" sqref="K1:M1"/>
    </sheetView>
  </sheetViews>
  <sheetFormatPr defaultRowHeight="15" x14ac:dyDescent="0.25"/>
  <cols>
    <col min="1" max="1" width="9.140625" style="1"/>
    <col min="2" max="4" width="10.28515625" style="1" bestFit="1" customWidth="1"/>
    <col min="5" max="7" width="9.140625" style="1"/>
    <col min="8" max="8" width="10.85546875" style="1" customWidth="1"/>
    <col min="9" max="9" width="11.5703125" style="1" customWidth="1"/>
    <col min="10" max="10" width="10.85546875" style="1" customWidth="1"/>
    <col min="11" max="16384" width="9.140625" style="1"/>
  </cols>
  <sheetData>
    <row r="1" spans="1:13" x14ac:dyDescent="0.25">
      <c r="A1" s="67" t="s">
        <v>0</v>
      </c>
      <c r="B1" s="64" t="s">
        <v>5</v>
      </c>
      <c r="C1" s="65"/>
      <c r="D1" s="66"/>
      <c r="E1" s="69" t="s">
        <v>6</v>
      </c>
      <c r="F1" s="65"/>
      <c r="G1" s="66"/>
      <c r="H1" s="69" t="s">
        <v>7</v>
      </c>
      <c r="I1" s="65"/>
      <c r="J1" s="70"/>
      <c r="K1" s="64" t="s">
        <v>8</v>
      </c>
      <c r="L1" s="65"/>
      <c r="M1" s="70"/>
    </row>
    <row r="2" spans="1:13" x14ac:dyDescent="0.25">
      <c r="A2" s="68"/>
      <c r="B2" s="2" t="s">
        <v>2</v>
      </c>
      <c r="C2" s="3" t="s">
        <v>3</v>
      </c>
      <c r="D2" s="4" t="s">
        <v>4</v>
      </c>
      <c r="E2" s="5" t="s">
        <v>2</v>
      </c>
      <c r="F2" s="3" t="s">
        <v>3</v>
      </c>
      <c r="G2" s="4" t="s">
        <v>4</v>
      </c>
      <c r="H2" s="5" t="s">
        <v>2</v>
      </c>
      <c r="I2" s="3" t="s">
        <v>3</v>
      </c>
      <c r="J2" s="6" t="s">
        <v>4</v>
      </c>
      <c r="K2" s="2" t="s">
        <v>2</v>
      </c>
      <c r="L2" s="3" t="s">
        <v>3</v>
      </c>
      <c r="M2" s="6" t="s">
        <v>4</v>
      </c>
    </row>
    <row r="3" spans="1:13" ht="18.75" thickBot="1" x14ac:dyDescent="0.3">
      <c r="A3" s="7" t="s">
        <v>1</v>
      </c>
      <c r="B3" s="8" t="s">
        <v>9</v>
      </c>
      <c r="C3" s="9" t="s">
        <v>9</v>
      </c>
      <c r="D3" s="10" t="s">
        <v>9</v>
      </c>
      <c r="E3" s="11" t="s">
        <v>10</v>
      </c>
      <c r="F3" s="9" t="s">
        <v>10</v>
      </c>
      <c r="G3" s="10" t="s">
        <v>10</v>
      </c>
      <c r="H3" s="11" t="s">
        <v>9</v>
      </c>
      <c r="I3" s="9" t="s">
        <v>9</v>
      </c>
      <c r="J3" s="12" t="s">
        <v>9</v>
      </c>
      <c r="K3" s="8" t="s">
        <v>9</v>
      </c>
      <c r="L3" s="9" t="s">
        <v>9</v>
      </c>
      <c r="M3" s="12" t="s">
        <v>9</v>
      </c>
    </row>
    <row r="4" spans="1:13" x14ac:dyDescent="0.25">
      <c r="A4" s="13">
        <v>0</v>
      </c>
      <c r="B4" s="14">
        <v>0.102185</v>
      </c>
      <c r="C4" s="15">
        <v>9.4279999999999919E-2</v>
      </c>
      <c r="D4" s="16">
        <v>0.12454</v>
      </c>
      <c r="E4" s="17">
        <v>22.06</v>
      </c>
      <c r="F4" s="18">
        <v>21.876999999999999</v>
      </c>
      <c r="G4" s="19">
        <v>22.033000000000001</v>
      </c>
      <c r="H4" s="20">
        <f>B4-0.001167*(E4-$E$4)</f>
        <v>0.102185</v>
      </c>
      <c r="I4" s="15">
        <f>C4-0.001167*(F4-$E$4)</f>
        <v>9.449356099999992E-2</v>
      </c>
      <c r="J4" s="21">
        <f>D4-0.001167*(G4-$E$4)</f>
        <v>0.124571509</v>
      </c>
      <c r="K4" s="14">
        <f>H4*0.7501-0.0033</f>
        <v>7.33489685E-2</v>
      </c>
      <c r="L4" s="15">
        <f>I4*0.8106+0.0024</f>
        <v>7.899648054659994E-2</v>
      </c>
      <c r="M4" s="21">
        <f>J4*0.8163-0.0239</f>
        <v>7.7787722796700001E-2</v>
      </c>
    </row>
    <row r="5" spans="1:13" x14ac:dyDescent="0.25">
      <c r="A5" s="22">
        <v>5</v>
      </c>
      <c r="B5" s="23">
        <v>0.10278</v>
      </c>
      <c r="C5" s="24">
        <v>9.4535000000000036E-2</v>
      </c>
      <c r="D5" s="25">
        <v>0.12496500000000001</v>
      </c>
      <c r="E5" s="26">
        <v>22.170999999999999</v>
      </c>
      <c r="F5" s="27">
        <v>22.018000000000001</v>
      </c>
      <c r="G5" s="28">
        <v>23.96</v>
      </c>
      <c r="H5" s="20">
        <f t="shared" ref="H5:H68" si="0">B5-0.001167*(E5-$E$4)</f>
        <v>0.102650463</v>
      </c>
      <c r="I5" s="15">
        <f t="shared" ref="I5:I68" si="1">C5-0.001167*(F5-$E$4)</f>
        <v>9.4584014000000036E-2</v>
      </c>
      <c r="J5" s="21">
        <f t="shared" ref="J5:J68" si="2">D5-0.001167*(G5-$E$4)</f>
        <v>0.1227477</v>
      </c>
      <c r="K5" s="23">
        <f t="shared" ref="K5:K68" si="3">H5*0.7501-0.0033</f>
        <v>7.3698112296299995E-2</v>
      </c>
      <c r="L5" s="15">
        <f t="shared" ref="L5:L68" si="4">I5*0.8106+0.0024</f>
        <v>7.9069801748400032E-2</v>
      </c>
      <c r="M5" s="30">
        <f t="shared" ref="M5:M68" si="5">J5*0.8163-0.0239</f>
        <v>7.6298947510000006E-2</v>
      </c>
    </row>
    <row r="6" spans="1:13" x14ac:dyDescent="0.25">
      <c r="A6" s="22">
        <v>10</v>
      </c>
      <c r="B6" s="23">
        <v>0.102865</v>
      </c>
      <c r="C6" s="24">
        <v>9.4704999999999928E-2</v>
      </c>
      <c r="D6" s="25">
        <v>0.12657999999999989</v>
      </c>
      <c r="E6" s="26">
        <v>21.946999999999999</v>
      </c>
      <c r="F6" s="27">
        <v>22.527999999999999</v>
      </c>
      <c r="G6" s="28">
        <v>27.472000000000001</v>
      </c>
      <c r="H6" s="20">
        <f t="shared" si="0"/>
        <v>0.102996871</v>
      </c>
      <c r="I6" s="15">
        <f t="shared" si="1"/>
        <v>9.4158843999999922E-2</v>
      </c>
      <c r="J6" s="21">
        <f t="shared" si="2"/>
        <v>0.12026419599999988</v>
      </c>
      <c r="K6" s="23">
        <f t="shared" si="3"/>
        <v>7.3957952937100002E-2</v>
      </c>
      <c r="L6" s="15">
        <f t="shared" si="4"/>
        <v>7.8725158946399934E-2</v>
      </c>
      <c r="M6" s="30">
        <f t="shared" si="5"/>
        <v>7.42716631947999E-2</v>
      </c>
    </row>
    <row r="7" spans="1:13" x14ac:dyDescent="0.25">
      <c r="A7" s="22">
        <v>15</v>
      </c>
      <c r="B7" s="23">
        <v>0.10261000000000001</v>
      </c>
      <c r="C7" s="24">
        <v>9.5045000000000046E-2</v>
      </c>
      <c r="D7" s="25">
        <v>0.13031999999999999</v>
      </c>
      <c r="E7" s="26">
        <v>21.69</v>
      </c>
      <c r="F7" s="27">
        <v>23.510999999999999</v>
      </c>
      <c r="G7" s="28">
        <v>31.844000000000001</v>
      </c>
      <c r="H7" s="20">
        <f t="shared" si="0"/>
        <v>0.10304179000000001</v>
      </c>
      <c r="I7" s="15">
        <f t="shared" si="1"/>
        <v>9.3351683000000046E-2</v>
      </c>
      <c r="J7" s="21">
        <f t="shared" si="2"/>
        <v>0.11890207199999998</v>
      </c>
      <c r="K7" s="23">
        <f t="shared" si="3"/>
        <v>7.3991646679000003E-2</v>
      </c>
      <c r="L7" s="15">
        <f t="shared" si="4"/>
        <v>7.8070874239800039E-2</v>
      </c>
      <c r="M7" s="30">
        <f t="shared" si="5"/>
        <v>7.3159761373599988E-2</v>
      </c>
    </row>
    <row r="8" spans="1:13" x14ac:dyDescent="0.25">
      <c r="A8" s="22">
        <v>20</v>
      </c>
      <c r="B8" s="23">
        <v>0.10227</v>
      </c>
      <c r="C8" s="24">
        <v>9.5385000000000053E-2</v>
      </c>
      <c r="D8" s="25">
        <v>0.13550499999999999</v>
      </c>
      <c r="E8" s="26">
        <v>21.795999999999999</v>
      </c>
      <c r="F8" s="27">
        <v>24.934000000000001</v>
      </c>
      <c r="G8" s="28">
        <v>35.179000000000002</v>
      </c>
      <c r="H8" s="20">
        <f t="shared" si="0"/>
        <v>0.102578088</v>
      </c>
      <c r="I8" s="15">
        <f t="shared" si="1"/>
        <v>9.2031042000000049E-2</v>
      </c>
      <c r="J8" s="21">
        <f t="shared" si="2"/>
        <v>0.12019512699999998</v>
      </c>
      <c r="K8" s="23">
        <f t="shared" si="3"/>
        <v>7.3643823808799996E-2</v>
      </c>
      <c r="L8" s="15">
        <f t="shared" si="4"/>
        <v>7.7000362645200035E-2</v>
      </c>
      <c r="M8" s="30">
        <f t="shared" si="5"/>
        <v>7.4215282170099983E-2</v>
      </c>
    </row>
    <row r="9" spans="1:13" x14ac:dyDescent="0.25">
      <c r="A9" s="22">
        <v>25</v>
      </c>
      <c r="B9" s="23">
        <v>0.10278</v>
      </c>
      <c r="C9" s="24">
        <v>9.377000000000002E-2</v>
      </c>
      <c r="D9" s="25">
        <v>0.140265</v>
      </c>
      <c r="E9" s="26">
        <v>22.215</v>
      </c>
      <c r="F9" s="27">
        <v>26.484999999999999</v>
      </c>
      <c r="G9" s="28">
        <v>37.472000000000001</v>
      </c>
      <c r="H9" s="20">
        <f t="shared" si="0"/>
        <v>0.10259911499999999</v>
      </c>
      <c r="I9" s="15">
        <f t="shared" si="1"/>
        <v>8.8606025000000019E-2</v>
      </c>
      <c r="J9" s="21">
        <f t="shared" si="2"/>
        <v>0.12227919599999999</v>
      </c>
      <c r="K9" s="23">
        <f t="shared" si="3"/>
        <v>7.3659596161499988E-2</v>
      </c>
      <c r="L9" s="15">
        <f t="shared" si="4"/>
        <v>7.4224043865000019E-2</v>
      </c>
      <c r="M9" s="30">
        <f t="shared" si="5"/>
        <v>7.591650769479999E-2</v>
      </c>
    </row>
    <row r="10" spans="1:13" x14ac:dyDescent="0.25">
      <c r="A10" s="22">
        <v>30</v>
      </c>
      <c r="B10" s="23">
        <v>0.102865</v>
      </c>
      <c r="C10" s="24">
        <v>9.5129999999999937E-2</v>
      </c>
      <c r="D10" s="25">
        <v>0.14400499999999991</v>
      </c>
      <c r="E10" s="26">
        <v>22.794</v>
      </c>
      <c r="F10" s="27">
        <v>27.923999999999999</v>
      </c>
      <c r="G10" s="28">
        <v>39.113999999999997</v>
      </c>
      <c r="H10" s="20">
        <f t="shared" si="0"/>
        <v>0.102008422</v>
      </c>
      <c r="I10" s="15">
        <f t="shared" si="1"/>
        <v>8.8286711999999934E-2</v>
      </c>
      <c r="J10" s="21">
        <f t="shared" si="2"/>
        <v>0.12410298199999992</v>
      </c>
      <c r="K10" s="23">
        <f t="shared" si="3"/>
        <v>7.3216517342199999E-2</v>
      </c>
      <c r="L10" s="15">
        <f t="shared" si="4"/>
        <v>7.3965208747199945E-2</v>
      </c>
      <c r="M10" s="30">
        <f t="shared" si="5"/>
        <v>7.7405264206599933E-2</v>
      </c>
    </row>
    <row r="11" spans="1:13" x14ac:dyDescent="0.25">
      <c r="A11" s="22">
        <v>35</v>
      </c>
      <c r="B11" s="23">
        <v>0.10337499999999999</v>
      </c>
      <c r="C11" s="24">
        <v>9.674499999999997E-2</v>
      </c>
      <c r="D11" s="25">
        <v>0.14655499999999999</v>
      </c>
      <c r="E11" s="26">
        <v>23.43</v>
      </c>
      <c r="F11" s="27">
        <v>29.219000000000001</v>
      </c>
      <c r="G11" s="28">
        <v>40.362000000000002</v>
      </c>
      <c r="H11" s="20">
        <f t="shared" si="0"/>
        <v>0.10177620999999999</v>
      </c>
      <c r="I11" s="15">
        <f t="shared" si="1"/>
        <v>8.8390446999999969E-2</v>
      </c>
      <c r="J11" s="21">
        <f t="shared" si="2"/>
        <v>0.12519656599999998</v>
      </c>
      <c r="K11" s="23">
        <f t="shared" si="3"/>
        <v>7.3042335121000002E-2</v>
      </c>
      <c r="L11" s="15">
        <f t="shared" si="4"/>
        <v>7.4049296338199969E-2</v>
      </c>
      <c r="M11" s="30">
        <f t="shared" si="5"/>
        <v>7.8297956825799986E-2</v>
      </c>
    </row>
    <row r="12" spans="1:13" x14ac:dyDescent="0.25">
      <c r="A12" s="22">
        <v>40</v>
      </c>
      <c r="B12" s="23">
        <v>0.10397000000000001</v>
      </c>
      <c r="C12" s="24">
        <v>9.8275000000000001E-2</v>
      </c>
      <c r="D12" s="25">
        <v>0.14851</v>
      </c>
      <c r="E12" s="26">
        <v>24.055</v>
      </c>
      <c r="F12" s="27">
        <v>30.343</v>
      </c>
      <c r="G12" s="28">
        <v>41.325000000000003</v>
      </c>
      <c r="H12" s="20">
        <f t="shared" si="0"/>
        <v>0.101641835</v>
      </c>
      <c r="I12" s="15">
        <f t="shared" si="1"/>
        <v>8.8608738999999992E-2</v>
      </c>
      <c r="J12" s="21">
        <f t="shared" si="2"/>
        <v>0.126027745</v>
      </c>
      <c r="K12" s="23">
        <f t="shared" si="3"/>
        <v>7.2941540433499999E-2</v>
      </c>
      <c r="L12" s="15">
        <f t="shared" si="4"/>
        <v>7.4226243833399985E-2</v>
      </c>
      <c r="M12" s="30">
        <f t="shared" si="5"/>
        <v>7.8976448243500003E-2</v>
      </c>
    </row>
    <row r="13" spans="1:13" x14ac:dyDescent="0.25">
      <c r="A13" s="22">
        <v>45</v>
      </c>
      <c r="B13" s="23">
        <v>0.10465000000000001</v>
      </c>
      <c r="C13" s="24">
        <v>9.9720000000000031E-2</v>
      </c>
      <c r="D13" s="25">
        <v>0.14995499999999989</v>
      </c>
      <c r="E13" s="26">
        <v>24.640999999999998</v>
      </c>
      <c r="F13" s="27">
        <v>31.305</v>
      </c>
      <c r="G13" s="28">
        <v>42.103999999999999</v>
      </c>
      <c r="H13" s="20">
        <f t="shared" si="0"/>
        <v>0.10163797300000001</v>
      </c>
      <c r="I13" s="15">
        <f t="shared" si="1"/>
        <v>8.8931085000000035E-2</v>
      </c>
      <c r="J13" s="21">
        <f t="shared" si="2"/>
        <v>0.12656365199999989</v>
      </c>
      <c r="K13" s="23">
        <f t="shared" si="3"/>
        <v>7.2938643547300008E-2</v>
      </c>
      <c r="L13" s="15">
        <f t="shared" si="4"/>
        <v>7.4487537501000026E-2</v>
      </c>
      <c r="M13" s="30">
        <f t="shared" si="5"/>
        <v>7.9413909127599908E-2</v>
      </c>
    </row>
    <row r="14" spans="1:13" x14ac:dyDescent="0.25">
      <c r="A14" s="22">
        <v>50</v>
      </c>
      <c r="B14" s="23">
        <v>0.1054149999999999</v>
      </c>
      <c r="C14" s="24">
        <v>0.1008249999999999</v>
      </c>
      <c r="D14" s="25">
        <v>0.151145</v>
      </c>
      <c r="E14" s="26">
        <v>25.181999999999999</v>
      </c>
      <c r="F14" s="27">
        <v>32.15</v>
      </c>
      <c r="G14" s="28">
        <v>42.756999999999998</v>
      </c>
      <c r="H14" s="20">
        <f t="shared" si="0"/>
        <v>0.10177162599999989</v>
      </c>
      <c r="I14" s="15">
        <f t="shared" si="1"/>
        <v>8.9049969999999895E-2</v>
      </c>
      <c r="J14" s="21">
        <f t="shared" si="2"/>
        <v>0.12699160100000001</v>
      </c>
      <c r="K14" s="23">
        <f t="shared" si="3"/>
        <v>7.3038896662599925E-2</v>
      </c>
      <c r="L14" s="15">
        <f t="shared" si="4"/>
        <v>7.4583905681999907E-2</v>
      </c>
      <c r="M14" s="30">
        <f t="shared" si="5"/>
        <v>7.9763243896300004E-2</v>
      </c>
    </row>
    <row r="15" spans="1:13" x14ac:dyDescent="0.25">
      <c r="A15" s="22">
        <v>55</v>
      </c>
      <c r="B15" s="23">
        <v>0.10600999999999999</v>
      </c>
      <c r="C15" s="24">
        <v>0.1021</v>
      </c>
      <c r="D15" s="25">
        <v>0.15207999999999999</v>
      </c>
      <c r="E15" s="26">
        <v>25.658999999999999</v>
      </c>
      <c r="F15" s="27">
        <v>32.881</v>
      </c>
      <c r="G15" s="28">
        <v>43.3</v>
      </c>
      <c r="H15" s="20">
        <f t="shared" si="0"/>
        <v>0.10180996699999999</v>
      </c>
      <c r="I15" s="15">
        <f t="shared" si="1"/>
        <v>8.9471892999999997E-2</v>
      </c>
      <c r="J15" s="21">
        <f t="shared" si="2"/>
        <v>0.12729292</v>
      </c>
      <c r="K15" s="23">
        <f t="shared" si="3"/>
        <v>7.3067656246699988E-2</v>
      </c>
      <c r="L15" s="15">
        <f t="shared" si="4"/>
        <v>7.4925916465799991E-2</v>
      </c>
      <c r="M15" s="30">
        <f t="shared" si="5"/>
        <v>8.0009210595999997E-2</v>
      </c>
    </row>
    <row r="16" spans="1:13" x14ac:dyDescent="0.25">
      <c r="A16" s="22">
        <v>60</v>
      </c>
      <c r="B16" s="23">
        <v>0.10668999999999999</v>
      </c>
      <c r="C16" s="24">
        <v>0.10295</v>
      </c>
      <c r="D16" s="25">
        <v>0.15284500000000001</v>
      </c>
      <c r="E16" s="26">
        <v>26.084</v>
      </c>
      <c r="F16" s="27">
        <v>33.520000000000003</v>
      </c>
      <c r="G16" s="28">
        <v>43.761000000000003</v>
      </c>
      <c r="H16" s="20">
        <f t="shared" si="0"/>
        <v>0.10199399199999999</v>
      </c>
      <c r="I16" s="15">
        <f t="shared" si="1"/>
        <v>8.9576179999999991E-2</v>
      </c>
      <c r="J16" s="21">
        <f t="shared" si="2"/>
        <v>0.127519933</v>
      </c>
      <c r="K16" s="23">
        <f t="shared" si="3"/>
        <v>7.3205693399199995E-2</v>
      </c>
      <c r="L16" s="15">
        <f t="shared" si="4"/>
        <v>7.5010451507999995E-2</v>
      </c>
      <c r="M16" s="30">
        <f t="shared" si="5"/>
        <v>8.0194521307900002E-2</v>
      </c>
    </row>
    <row r="17" spans="1:13" x14ac:dyDescent="0.25">
      <c r="A17" s="22">
        <v>65</v>
      </c>
      <c r="B17" s="23">
        <v>0.1072</v>
      </c>
      <c r="C17" s="24">
        <v>0.1038</v>
      </c>
      <c r="D17" s="25">
        <v>0.15352499999999999</v>
      </c>
      <c r="E17" s="26">
        <v>26.46</v>
      </c>
      <c r="F17" s="27">
        <v>34.078000000000003</v>
      </c>
      <c r="G17" s="28">
        <v>44.158000000000001</v>
      </c>
      <c r="H17" s="20">
        <f t="shared" si="0"/>
        <v>0.10206519999999999</v>
      </c>
      <c r="I17" s="15">
        <f t="shared" si="1"/>
        <v>8.9774993999999997E-2</v>
      </c>
      <c r="J17" s="21">
        <f t="shared" si="2"/>
        <v>0.12773663399999999</v>
      </c>
      <c r="K17" s="23">
        <f t="shared" si="3"/>
        <v>7.3259106519999992E-2</v>
      </c>
      <c r="L17" s="15">
        <f t="shared" si="4"/>
        <v>7.5171610136400002E-2</v>
      </c>
      <c r="M17" s="30">
        <f t="shared" si="5"/>
        <v>8.0371414334199989E-2</v>
      </c>
    </row>
    <row r="18" spans="1:13" x14ac:dyDescent="0.25">
      <c r="A18" s="22">
        <v>70</v>
      </c>
      <c r="B18" s="23">
        <v>0.107795</v>
      </c>
      <c r="C18" s="24">
        <v>0.10456500000000001</v>
      </c>
      <c r="D18" s="25">
        <v>0.15403500000000001</v>
      </c>
      <c r="E18" s="26">
        <v>26.792000000000002</v>
      </c>
      <c r="F18" s="27">
        <v>34.567</v>
      </c>
      <c r="G18" s="28">
        <v>44.502000000000002</v>
      </c>
      <c r="H18" s="20">
        <f t="shared" si="0"/>
        <v>0.10227275599999999</v>
      </c>
      <c r="I18" s="15">
        <f t="shared" si="1"/>
        <v>8.9969331E-2</v>
      </c>
      <c r="J18" s="21">
        <f t="shared" si="2"/>
        <v>0.127845186</v>
      </c>
      <c r="K18" s="23">
        <f t="shared" si="3"/>
        <v>7.3414794275599993E-2</v>
      </c>
      <c r="L18" s="15">
        <f t="shared" si="4"/>
        <v>7.5329139708600001E-2</v>
      </c>
      <c r="M18" s="30">
        <f t="shared" si="5"/>
        <v>8.0460025331799995E-2</v>
      </c>
    </row>
    <row r="19" spans="1:13" x14ac:dyDescent="0.25">
      <c r="A19" s="22">
        <v>75</v>
      </c>
      <c r="B19" s="23">
        <v>0.108135</v>
      </c>
      <c r="C19" s="24">
        <v>0.1053299999999999</v>
      </c>
      <c r="D19" s="25">
        <v>0.15445999999999999</v>
      </c>
      <c r="E19" s="26">
        <v>27.071999999999999</v>
      </c>
      <c r="F19" s="27">
        <v>34.981000000000002</v>
      </c>
      <c r="G19" s="28">
        <v>44.786000000000001</v>
      </c>
      <c r="H19" s="20">
        <f t="shared" si="0"/>
        <v>0.10228599599999999</v>
      </c>
      <c r="I19" s="15">
        <f t="shared" si="1"/>
        <v>9.0251192999999896E-2</v>
      </c>
      <c r="J19" s="21">
        <f t="shared" si="2"/>
        <v>0.12793875799999999</v>
      </c>
      <c r="K19" s="23">
        <f t="shared" si="3"/>
        <v>7.3424725599599991E-2</v>
      </c>
      <c r="L19" s="15">
        <f t="shared" si="4"/>
        <v>7.5557617045799913E-2</v>
      </c>
      <c r="M19" s="30">
        <f t="shared" si="5"/>
        <v>8.0536408155399988E-2</v>
      </c>
    </row>
    <row r="20" spans="1:13" x14ac:dyDescent="0.25">
      <c r="A20" s="22">
        <v>80</v>
      </c>
      <c r="B20" s="23">
        <v>0.10864500000000001</v>
      </c>
      <c r="C20" s="24">
        <v>0.10600999999999999</v>
      </c>
      <c r="D20" s="25">
        <v>0.15479999999999991</v>
      </c>
      <c r="E20" s="26">
        <v>27.315999999999999</v>
      </c>
      <c r="F20" s="27">
        <v>35.341999999999999</v>
      </c>
      <c r="G20" s="28">
        <v>45.031999999999996</v>
      </c>
      <c r="H20" s="20">
        <f t="shared" si="0"/>
        <v>0.102511248</v>
      </c>
      <c r="I20" s="15">
        <f t="shared" si="1"/>
        <v>9.0509905999999987E-2</v>
      </c>
      <c r="J20" s="21">
        <f t="shared" si="2"/>
        <v>0.12799167599999992</v>
      </c>
      <c r="K20" s="23">
        <f t="shared" si="3"/>
        <v>7.3593687124799995E-2</v>
      </c>
      <c r="L20" s="15">
        <f t="shared" si="4"/>
        <v>7.5767329803599986E-2</v>
      </c>
      <c r="M20" s="30">
        <f t="shared" si="5"/>
        <v>8.0579605118799927E-2</v>
      </c>
    </row>
    <row r="21" spans="1:13" x14ac:dyDescent="0.25">
      <c r="A21" s="22">
        <v>85</v>
      </c>
      <c r="B21" s="23">
        <v>0.1089</v>
      </c>
      <c r="C21" s="24">
        <v>0.1063499999999999</v>
      </c>
      <c r="D21" s="25">
        <v>0.15513999999999989</v>
      </c>
      <c r="E21" s="26">
        <v>27.530999999999999</v>
      </c>
      <c r="F21" s="27">
        <v>35.658000000000001</v>
      </c>
      <c r="G21" s="28">
        <v>45.247</v>
      </c>
      <c r="H21" s="20">
        <f t="shared" si="0"/>
        <v>0.10251534299999999</v>
      </c>
      <c r="I21" s="15">
        <f t="shared" si="1"/>
        <v>9.0481133999999908E-2</v>
      </c>
      <c r="J21" s="21">
        <f t="shared" si="2"/>
        <v>0.12808077099999987</v>
      </c>
      <c r="K21" s="23">
        <f t="shared" si="3"/>
        <v>7.3596758784299998E-2</v>
      </c>
      <c r="L21" s="15">
        <f t="shared" si="4"/>
        <v>7.5744007220399923E-2</v>
      </c>
      <c r="M21" s="30">
        <f t="shared" si="5"/>
        <v>8.0652333367299892E-2</v>
      </c>
    </row>
    <row r="22" spans="1:13" x14ac:dyDescent="0.25">
      <c r="A22" s="22">
        <v>90</v>
      </c>
      <c r="B22" s="23">
        <v>0.1091549999999999</v>
      </c>
      <c r="C22" s="24">
        <v>0.10703</v>
      </c>
      <c r="D22" s="25">
        <v>0.15548000000000001</v>
      </c>
      <c r="E22" s="26">
        <v>27.728999999999999</v>
      </c>
      <c r="F22" s="27">
        <v>35.945</v>
      </c>
      <c r="G22" s="28">
        <v>45.441000000000003</v>
      </c>
      <c r="H22" s="20">
        <f t="shared" si="0"/>
        <v>0.1025392769999999</v>
      </c>
      <c r="I22" s="15">
        <f t="shared" si="1"/>
        <v>9.0826204999999993E-2</v>
      </c>
      <c r="J22" s="21">
        <f t="shared" si="2"/>
        <v>0.128194373</v>
      </c>
      <c r="K22" s="23">
        <f t="shared" si="3"/>
        <v>7.3614711677699923E-2</v>
      </c>
      <c r="L22" s="15">
        <f t="shared" si="4"/>
        <v>7.6023721772999986E-2</v>
      </c>
      <c r="M22" s="30">
        <f t="shared" si="5"/>
        <v>8.0745066679900002E-2</v>
      </c>
    </row>
    <row r="23" spans="1:13" x14ac:dyDescent="0.25">
      <c r="A23" s="22">
        <v>95</v>
      </c>
      <c r="B23" s="23">
        <v>0.1095799999999999</v>
      </c>
      <c r="C23" s="24">
        <v>0.10728500000000001</v>
      </c>
      <c r="D23" s="25">
        <v>0.15565000000000001</v>
      </c>
      <c r="E23" s="26">
        <v>27.89</v>
      </c>
      <c r="F23" s="27">
        <v>36.183</v>
      </c>
      <c r="G23" s="28">
        <v>45.600999999999999</v>
      </c>
      <c r="H23" s="20">
        <f t="shared" si="0"/>
        <v>0.1027763899999999</v>
      </c>
      <c r="I23" s="15">
        <f t="shared" si="1"/>
        <v>9.0803459000000003E-2</v>
      </c>
      <c r="J23" s="21">
        <f t="shared" si="2"/>
        <v>0.128177653</v>
      </c>
      <c r="K23" s="23">
        <f t="shared" si="3"/>
        <v>7.3792570138999924E-2</v>
      </c>
      <c r="L23" s="15">
        <f t="shared" si="4"/>
        <v>7.6005283865399995E-2</v>
      </c>
      <c r="M23" s="30">
        <f t="shared" si="5"/>
        <v>8.0731418143900002E-2</v>
      </c>
    </row>
    <row r="24" spans="1:13" x14ac:dyDescent="0.25">
      <c r="A24" s="22">
        <v>100</v>
      </c>
      <c r="B24" s="23">
        <v>0.10975</v>
      </c>
      <c r="C24" s="24">
        <v>0.10771</v>
      </c>
      <c r="D24" s="25">
        <v>0.1558200000000001</v>
      </c>
      <c r="E24" s="26">
        <v>28.036000000000001</v>
      </c>
      <c r="F24" s="27">
        <v>36.396000000000001</v>
      </c>
      <c r="G24" s="28">
        <v>45.741</v>
      </c>
      <c r="H24" s="20">
        <f t="shared" si="0"/>
        <v>0.102776008</v>
      </c>
      <c r="I24" s="15">
        <f t="shared" si="1"/>
        <v>9.0979887999999995E-2</v>
      </c>
      <c r="J24" s="21">
        <f t="shared" si="2"/>
        <v>0.1281842730000001</v>
      </c>
      <c r="K24" s="23">
        <f t="shared" si="3"/>
        <v>7.3792283600800007E-2</v>
      </c>
      <c r="L24" s="15">
        <f t="shared" si="4"/>
        <v>7.614829721279999E-2</v>
      </c>
      <c r="M24" s="30">
        <f t="shared" si="5"/>
        <v>8.0736822049900084E-2</v>
      </c>
    </row>
    <row r="25" spans="1:13" x14ac:dyDescent="0.25">
      <c r="A25" s="22">
        <v>105</v>
      </c>
      <c r="B25" s="23">
        <v>0.10992</v>
      </c>
      <c r="C25" s="24">
        <v>0.10796500000000001</v>
      </c>
      <c r="D25" s="25">
        <v>0.15607499999999999</v>
      </c>
      <c r="E25" s="26">
        <v>28.154</v>
      </c>
      <c r="F25" s="27">
        <v>36.57</v>
      </c>
      <c r="G25" s="28">
        <v>45.853000000000002</v>
      </c>
      <c r="H25" s="20">
        <f t="shared" si="0"/>
        <v>0.102808302</v>
      </c>
      <c r="I25" s="15">
        <f t="shared" si="1"/>
        <v>9.1031830000000008E-2</v>
      </c>
      <c r="J25" s="21">
        <f t="shared" si="2"/>
        <v>0.12830856899999998</v>
      </c>
      <c r="K25" s="23">
        <f t="shared" si="3"/>
        <v>7.381650733020001E-2</v>
      </c>
      <c r="L25" s="15">
        <f t="shared" si="4"/>
        <v>7.6190401397999999E-2</v>
      </c>
      <c r="M25" s="30">
        <f t="shared" si="5"/>
        <v>8.0838284874699989E-2</v>
      </c>
    </row>
    <row r="26" spans="1:13" x14ac:dyDescent="0.25">
      <c r="A26" s="22">
        <v>110</v>
      </c>
      <c r="B26" s="23">
        <v>0.11026</v>
      </c>
      <c r="C26" s="24">
        <v>0.10822</v>
      </c>
      <c r="D26" s="25">
        <v>0.15624499999999999</v>
      </c>
      <c r="E26" s="26">
        <v>28.26</v>
      </c>
      <c r="F26" s="27">
        <v>36.723999999999997</v>
      </c>
      <c r="G26" s="28">
        <v>45.951000000000001</v>
      </c>
      <c r="H26" s="20">
        <f t="shared" si="0"/>
        <v>0.10302459999999999</v>
      </c>
      <c r="I26" s="15">
        <f t="shared" si="1"/>
        <v>9.110711199999999E-2</v>
      </c>
      <c r="J26" s="21">
        <f t="shared" si="2"/>
        <v>0.12836420299999998</v>
      </c>
      <c r="K26" s="23">
        <f t="shared" si="3"/>
        <v>7.3978752459999991E-2</v>
      </c>
      <c r="L26" s="15">
        <f t="shared" si="4"/>
        <v>7.6251424987199987E-2</v>
      </c>
      <c r="M26" s="30">
        <f t="shared" si="5"/>
        <v>8.0883698908899987E-2</v>
      </c>
    </row>
    <row r="27" spans="1:13" x14ac:dyDescent="0.25">
      <c r="A27" s="22">
        <v>115</v>
      </c>
      <c r="B27" s="23">
        <v>0.110345</v>
      </c>
      <c r="C27" s="24">
        <v>0.10864500000000001</v>
      </c>
      <c r="D27" s="25">
        <v>0.15633</v>
      </c>
      <c r="E27" s="26">
        <v>28.347999999999999</v>
      </c>
      <c r="F27" s="27">
        <v>36.853999999999999</v>
      </c>
      <c r="G27" s="28">
        <v>46.030999999999999</v>
      </c>
      <c r="H27" s="20">
        <f t="shared" si="0"/>
        <v>0.103006904</v>
      </c>
      <c r="I27" s="15">
        <f t="shared" si="1"/>
        <v>9.1380401999999999E-2</v>
      </c>
      <c r="J27" s="21">
        <f t="shared" si="2"/>
        <v>0.128355843</v>
      </c>
      <c r="K27" s="23">
        <f t="shared" si="3"/>
        <v>7.3965478690400002E-2</v>
      </c>
      <c r="L27" s="15">
        <f t="shared" si="4"/>
        <v>7.6472953861199996E-2</v>
      </c>
      <c r="M27" s="30">
        <f t="shared" si="5"/>
        <v>8.0876874640900001E-2</v>
      </c>
    </row>
    <row r="28" spans="1:13" x14ac:dyDescent="0.25">
      <c r="A28" s="22">
        <v>120</v>
      </c>
      <c r="B28" s="23">
        <v>0.1105149999999999</v>
      </c>
      <c r="C28" s="24">
        <v>0.1089</v>
      </c>
      <c r="D28" s="25">
        <v>0.15633</v>
      </c>
      <c r="E28" s="26">
        <v>28.43</v>
      </c>
      <c r="F28" s="27">
        <v>36.972000000000001</v>
      </c>
      <c r="G28" s="28">
        <v>46.104999999999997</v>
      </c>
      <c r="H28" s="20">
        <f t="shared" si="0"/>
        <v>0.10308120999999991</v>
      </c>
      <c r="I28" s="15">
        <f t="shared" si="1"/>
        <v>9.1497695999999989E-2</v>
      </c>
      <c r="J28" s="21">
        <f t="shared" si="2"/>
        <v>0.12826948499999999</v>
      </c>
      <c r="K28" s="23">
        <f t="shared" si="3"/>
        <v>7.4021215620999933E-2</v>
      </c>
      <c r="L28" s="15">
        <f t="shared" si="4"/>
        <v>7.6568032377599987E-2</v>
      </c>
      <c r="M28" s="30">
        <f t="shared" si="5"/>
        <v>8.0806380605499994E-2</v>
      </c>
    </row>
    <row r="29" spans="1:13" x14ac:dyDescent="0.25">
      <c r="A29" s="22">
        <v>125</v>
      </c>
      <c r="B29" s="23">
        <v>0.11068500000000001</v>
      </c>
      <c r="C29" s="24">
        <v>0.108985</v>
      </c>
      <c r="D29" s="25">
        <v>0.156415</v>
      </c>
      <c r="E29" s="26">
        <v>28.486999999999998</v>
      </c>
      <c r="F29" s="27">
        <v>37.061</v>
      </c>
      <c r="G29" s="28">
        <v>46.155999999999999</v>
      </c>
      <c r="H29" s="20">
        <f t="shared" si="0"/>
        <v>0.10318469100000001</v>
      </c>
      <c r="I29" s="15">
        <f t="shared" si="1"/>
        <v>9.1478832999999996E-2</v>
      </c>
      <c r="J29" s="21">
        <f t="shared" si="2"/>
        <v>0.12829496800000001</v>
      </c>
      <c r="K29" s="23">
        <f t="shared" si="3"/>
        <v>7.4098836719100003E-2</v>
      </c>
      <c r="L29" s="15">
        <f t="shared" si="4"/>
        <v>7.6552742029799989E-2</v>
      </c>
      <c r="M29" s="30">
        <f t="shared" si="5"/>
        <v>8.0827182378400003E-2</v>
      </c>
    </row>
    <row r="30" spans="1:13" x14ac:dyDescent="0.25">
      <c r="A30" s="22">
        <v>130</v>
      </c>
      <c r="B30" s="23">
        <v>0.11076999999999999</v>
      </c>
      <c r="C30" s="24">
        <v>0.1091549999999999</v>
      </c>
      <c r="D30" s="25">
        <v>0.15633</v>
      </c>
      <c r="E30" s="26">
        <v>28.535</v>
      </c>
      <c r="F30" s="27">
        <v>37.134</v>
      </c>
      <c r="G30" s="28">
        <v>46.195</v>
      </c>
      <c r="H30" s="20">
        <f t="shared" si="0"/>
        <v>0.10321367499999999</v>
      </c>
      <c r="I30" s="15">
        <f t="shared" si="1"/>
        <v>9.1563641999999903E-2</v>
      </c>
      <c r="J30" s="21">
        <f t="shared" si="2"/>
        <v>0.12816445499999998</v>
      </c>
      <c r="K30" s="23">
        <f t="shared" si="3"/>
        <v>7.4120577617499989E-2</v>
      </c>
      <c r="L30" s="15">
        <f t="shared" si="4"/>
        <v>7.6621488205199914E-2</v>
      </c>
      <c r="M30" s="30">
        <f t="shared" si="5"/>
        <v>8.0720644616499984E-2</v>
      </c>
    </row>
    <row r="31" spans="1:13" x14ac:dyDescent="0.25">
      <c r="A31" s="22">
        <v>135</v>
      </c>
      <c r="B31" s="23">
        <v>0.1109399999999999</v>
      </c>
      <c r="C31" s="24">
        <v>0.10932500000000001</v>
      </c>
      <c r="D31" s="25">
        <v>0.15633</v>
      </c>
      <c r="E31" s="26">
        <v>28.594999999999999</v>
      </c>
      <c r="F31" s="27">
        <v>37.215000000000003</v>
      </c>
      <c r="G31" s="28">
        <v>46.244999999999997</v>
      </c>
      <c r="H31" s="20">
        <f t="shared" si="0"/>
        <v>0.10331365499999989</v>
      </c>
      <c r="I31" s="15">
        <f t="shared" si="1"/>
        <v>9.1639114999999993E-2</v>
      </c>
      <c r="J31" s="21">
        <f t="shared" si="2"/>
        <v>0.128106105</v>
      </c>
      <c r="K31" s="23">
        <f t="shared" si="3"/>
        <v>7.4195572615499916E-2</v>
      </c>
      <c r="L31" s="15">
        <f t="shared" si="4"/>
        <v>7.6682666618999987E-2</v>
      </c>
      <c r="M31" s="30">
        <f t="shared" si="5"/>
        <v>8.0673013511499997E-2</v>
      </c>
    </row>
    <row r="32" spans="1:13" x14ac:dyDescent="0.25">
      <c r="A32" s="22">
        <v>140</v>
      </c>
      <c r="B32" s="23">
        <v>0.1109399999999999</v>
      </c>
      <c r="C32" s="24">
        <v>0.1095799999999999</v>
      </c>
      <c r="D32" s="25">
        <v>0.15624499999999999</v>
      </c>
      <c r="E32" s="26">
        <v>28.634</v>
      </c>
      <c r="F32" s="27">
        <v>37.271999999999998</v>
      </c>
      <c r="G32" s="28">
        <v>46.273000000000003</v>
      </c>
      <c r="H32" s="20">
        <f t="shared" si="0"/>
        <v>0.1032681419999999</v>
      </c>
      <c r="I32" s="15">
        <f t="shared" si="1"/>
        <v>9.18275959999999E-2</v>
      </c>
      <c r="J32" s="21">
        <f t="shared" si="2"/>
        <v>0.12798842899999999</v>
      </c>
      <c r="K32" s="23">
        <f t="shared" si="3"/>
        <v>7.4161433314199929E-2</v>
      </c>
      <c r="L32" s="15">
        <f t="shared" si="4"/>
        <v>7.6835449317599919E-2</v>
      </c>
      <c r="M32" s="30">
        <f t="shared" si="5"/>
        <v>8.0576954592699992E-2</v>
      </c>
    </row>
    <row r="33" spans="1:13" x14ac:dyDescent="0.25">
      <c r="A33" s="22">
        <v>145</v>
      </c>
      <c r="B33" s="23">
        <v>0.11136499999999989</v>
      </c>
      <c r="C33" s="24">
        <v>0.109665</v>
      </c>
      <c r="D33" s="25">
        <v>0.15615999999999999</v>
      </c>
      <c r="E33" s="26">
        <v>28.655000000000001</v>
      </c>
      <c r="F33" s="27">
        <v>37.305999999999997</v>
      </c>
      <c r="G33" s="28">
        <v>46.283999999999999</v>
      </c>
      <c r="H33" s="20">
        <f t="shared" si="0"/>
        <v>0.1036686349999999</v>
      </c>
      <c r="I33" s="15">
        <f t="shared" si="1"/>
        <v>9.1872917999999998E-2</v>
      </c>
      <c r="J33" s="21">
        <f t="shared" si="2"/>
        <v>0.127890592</v>
      </c>
      <c r="K33" s="23">
        <f t="shared" si="3"/>
        <v>7.4461843113499931E-2</v>
      </c>
      <c r="L33" s="15">
        <f t="shared" si="4"/>
        <v>7.6872187330799993E-2</v>
      </c>
      <c r="M33" s="30">
        <f t="shared" si="5"/>
        <v>8.0497090249600001E-2</v>
      </c>
    </row>
    <row r="34" spans="1:13" x14ac:dyDescent="0.25">
      <c r="A34" s="22">
        <v>150</v>
      </c>
      <c r="B34" s="23">
        <v>0.11136499999999989</v>
      </c>
      <c r="C34" s="24">
        <v>0.10975</v>
      </c>
      <c r="D34" s="25">
        <v>0.15598999999999999</v>
      </c>
      <c r="E34" s="26">
        <v>28.675999999999998</v>
      </c>
      <c r="F34" s="27">
        <v>37.338999999999999</v>
      </c>
      <c r="G34" s="28">
        <v>46.295000000000002</v>
      </c>
      <c r="H34" s="20">
        <f t="shared" si="0"/>
        <v>0.10364412799999989</v>
      </c>
      <c r="I34" s="15">
        <f t="shared" si="1"/>
        <v>9.1919406999999995E-2</v>
      </c>
      <c r="J34" s="21">
        <f t="shared" si="2"/>
        <v>0.12770775499999998</v>
      </c>
      <c r="K34" s="23">
        <f t="shared" si="3"/>
        <v>7.4443460412799922E-2</v>
      </c>
      <c r="L34" s="15">
        <f t="shared" si="4"/>
        <v>7.690987131419999E-2</v>
      </c>
      <c r="M34" s="30">
        <f t="shared" si="5"/>
        <v>8.0347840406499976E-2</v>
      </c>
    </row>
    <row r="35" spans="1:13" x14ac:dyDescent="0.25">
      <c r="A35" s="22">
        <v>155</v>
      </c>
      <c r="B35" s="23">
        <v>0.1114499999999999</v>
      </c>
      <c r="C35" s="24">
        <v>0.109835</v>
      </c>
      <c r="D35" s="25">
        <v>0.15590499999999999</v>
      </c>
      <c r="E35" s="26">
        <v>28.699000000000002</v>
      </c>
      <c r="F35" s="27">
        <v>37.371000000000002</v>
      </c>
      <c r="G35" s="28">
        <v>46.305999999999997</v>
      </c>
      <c r="H35" s="20">
        <f t="shared" si="0"/>
        <v>0.10370228699999989</v>
      </c>
      <c r="I35" s="15">
        <f t="shared" si="1"/>
        <v>9.1967063000000002E-2</v>
      </c>
      <c r="J35" s="21">
        <f t="shared" si="2"/>
        <v>0.12760991799999999</v>
      </c>
      <c r="K35" s="23">
        <f t="shared" si="3"/>
        <v>7.4487085478699921E-2</v>
      </c>
      <c r="L35" s="15">
        <f t="shared" si="4"/>
        <v>7.6948501267799993E-2</v>
      </c>
      <c r="M35" s="30">
        <f t="shared" si="5"/>
        <v>8.0267976063399984E-2</v>
      </c>
    </row>
    <row r="36" spans="1:13" x14ac:dyDescent="0.25">
      <c r="A36" s="22">
        <v>160</v>
      </c>
      <c r="B36" s="23">
        <v>0.11153500000000011</v>
      </c>
      <c r="C36" s="24">
        <v>0.10992</v>
      </c>
      <c r="D36" s="25">
        <v>0.1558200000000001</v>
      </c>
      <c r="E36" s="26">
        <v>28.704999999999998</v>
      </c>
      <c r="F36" s="27">
        <v>37.384</v>
      </c>
      <c r="G36" s="28">
        <v>46.302</v>
      </c>
      <c r="H36" s="20">
        <f t="shared" si="0"/>
        <v>0.10378028500000011</v>
      </c>
      <c r="I36" s="15">
        <f t="shared" si="1"/>
        <v>9.2036892000000009E-2</v>
      </c>
      <c r="J36" s="21">
        <f t="shared" si="2"/>
        <v>0.12752958600000008</v>
      </c>
      <c r="K36" s="23">
        <f t="shared" si="3"/>
        <v>7.4545591778500078E-2</v>
      </c>
      <c r="L36" s="15">
        <f t="shared" si="4"/>
        <v>7.700510465520001E-2</v>
      </c>
      <c r="M36" s="30">
        <f t="shared" si="5"/>
        <v>8.0202401051800071E-2</v>
      </c>
    </row>
    <row r="37" spans="1:13" x14ac:dyDescent="0.25">
      <c r="A37" s="22">
        <v>165</v>
      </c>
      <c r="B37" s="23">
        <v>0.11153500000000011</v>
      </c>
      <c r="C37" s="24">
        <v>0.10992</v>
      </c>
      <c r="D37" s="25">
        <v>0.15573500000000001</v>
      </c>
      <c r="E37" s="26">
        <v>28.718</v>
      </c>
      <c r="F37" s="27">
        <v>37.401000000000003</v>
      </c>
      <c r="G37" s="28">
        <v>46.304000000000002</v>
      </c>
      <c r="H37" s="20">
        <f t="shared" si="0"/>
        <v>0.1037651140000001</v>
      </c>
      <c r="I37" s="15">
        <f t="shared" si="1"/>
        <v>9.2017053000000001E-2</v>
      </c>
      <c r="J37" s="21">
        <f t="shared" si="2"/>
        <v>0.12744225200000001</v>
      </c>
      <c r="K37" s="23">
        <f t="shared" si="3"/>
        <v>7.4534212011400078E-2</v>
      </c>
      <c r="L37" s="15">
        <f t="shared" si="4"/>
        <v>7.6989023161799994E-2</v>
      </c>
      <c r="M37" s="30">
        <f t="shared" si="5"/>
        <v>8.0131110307600006E-2</v>
      </c>
    </row>
    <row r="38" spans="1:13" x14ac:dyDescent="0.25">
      <c r="A38" s="22">
        <v>170</v>
      </c>
      <c r="B38" s="23">
        <v>0.1117049999999999</v>
      </c>
      <c r="C38" s="24">
        <v>0.1100899999999999</v>
      </c>
      <c r="D38" s="25">
        <v>0.15565000000000001</v>
      </c>
      <c r="E38" s="26">
        <v>28.728999999999999</v>
      </c>
      <c r="F38" s="27">
        <v>37.414999999999999</v>
      </c>
      <c r="G38" s="28">
        <v>46.302</v>
      </c>
      <c r="H38" s="20">
        <f t="shared" si="0"/>
        <v>0.1039222769999999</v>
      </c>
      <c r="I38" s="15">
        <f t="shared" si="1"/>
        <v>9.2170714999999903E-2</v>
      </c>
      <c r="J38" s="21">
        <f t="shared" si="2"/>
        <v>0.127359586</v>
      </c>
      <c r="K38" s="23">
        <f t="shared" si="3"/>
        <v>7.4652099977699921E-2</v>
      </c>
      <c r="L38" s="15">
        <f t="shared" si="4"/>
        <v>7.7113581578999918E-2</v>
      </c>
      <c r="M38" s="30">
        <f t="shared" si="5"/>
        <v>8.0063630051799992E-2</v>
      </c>
    </row>
    <row r="39" spans="1:13" x14ac:dyDescent="0.25">
      <c r="A39" s="22">
        <v>175</v>
      </c>
      <c r="B39" s="23">
        <v>0.11162000000000009</v>
      </c>
      <c r="C39" s="24">
        <v>0.1100899999999999</v>
      </c>
      <c r="D39" s="25">
        <v>0.15556500000000001</v>
      </c>
      <c r="E39" s="26">
        <v>28.722000000000001</v>
      </c>
      <c r="F39" s="27">
        <v>37.409999999999997</v>
      </c>
      <c r="G39" s="28">
        <v>46.283999999999999</v>
      </c>
      <c r="H39" s="20">
        <f t="shared" si="0"/>
        <v>0.10384544600000009</v>
      </c>
      <c r="I39" s="15">
        <f t="shared" si="1"/>
        <v>9.2176549999999899E-2</v>
      </c>
      <c r="J39" s="21">
        <f t="shared" si="2"/>
        <v>0.12729559200000001</v>
      </c>
      <c r="K39" s="23">
        <f t="shared" si="3"/>
        <v>7.459446904460007E-2</v>
      </c>
      <c r="L39" s="15">
        <f t="shared" si="4"/>
        <v>7.711831142999992E-2</v>
      </c>
      <c r="M39" s="30">
        <f t="shared" si="5"/>
        <v>8.0011391749600008E-2</v>
      </c>
    </row>
    <row r="40" spans="1:13" x14ac:dyDescent="0.25">
      <c r="A40" s="22">
        <v>180</v>
      </c>
      <c r="B40" s="23">
        <v>0.1117899999999999</v>
      </c>
      <c r="C40" s="24">
        <v>0.110345</v>
      </c>
      <c r="D40" s="25">
        <v>0.15539500000000009</v>
      </c>
      <c r="E40" s="26">
        <v>28.721</v>
      </c>
      <c r="F40" s="27">
        <v>37.408000000000001</v>
      </c>
      <c r="G40" s="28">
        <v>46.271000000000001</v>
      </c>
      <c r="H40" s="20">
        <f t="shared" si="0"/>
        <v>0.1040166129999999</v>
      </c>
      <c r="I40" s="15">
        <f t="shared" si="1"/>
        <v>9.2433883999999994E-2</v>
      </c>
      <c r="J40" s="21">
        <f t="shared" si="2"/>
        <v>0.12714076300000007</v>
      </c>
      <c r="K40" s="23">
        <f t="shared" si="3"/>
        <v>7.4722861411299926E-2</v>
      </c>
      <c r="L40" s="15">
        <f t="shared" si="4"/>
        <v>7.7326906370399989E-2</v>
      </c>
      <c r="M40" s="30">
        <f t="shared" si="5"/>
        <v>7.9885004836900059E-2</v>
      </c>
    </row>
    <row r="41" spans="1:13" x14ac:dyDescent="0.25">
      <c r="A41" s="22">
        <v>185</v>
      </c>
      <c r="B41" s="23">
        <v>0.11187499999999991</v>
      </c>
      <c r="C41" s="24">
        <v>0.1104299999999999</v>
      </c>
      <c r="D41" s="25">
        <v>0.15522499999999989</v>
      </c>
      <c r="E41" s="26">
        <v>28.707999999999998</v>
      </c>
      <c r="F41" s="27">
        <v>37.393999999999998</v>
      </c>
      <c r="G41" s="28">
        <v>46.247</v>
      </c>
      <c r="H41" s="20">
        <f t="shared" si="0"/>
        <v>0.10411678399999991</v>
      </c>
      <c r="I41" s="15">
        <f t="shared" si="1"/>
        <v>9.2535221999999903E-2</v>
      </c>
      <c r="J41" s="21">
        <f t="shared" si="2"/>
        <v>0.1269987709999999</v>
      </c>
      <c r="K41" s="23">
        <f t="shared" si="3"/>
        <v>7.4797999678399937E-2</v>
      </c>
      <c r="L41" s="15">
        <f t="shared" si="4"/>
        <v>7.7409050953199915E-2</v>
      </c>
      <c r="M41" s="30">
        <f t="shared" si="5"/>
        <v>7.9769096767299916E-2</v>
      </c>
    </row>
    <row r="42" spans="1:13" x14ac:dyDescent="0.25">
      <c r="A42" s="22">
        <v>190</v>
      </c>
      <c r="B42" s="23">
        <v>0.11195999999999991</v>
      </c>
      <c r="C42" s="24">
        <v>0.1104299999999999</v>
      </c>
      <c r="D42" s="25">
        <v>0.15505499999999989</v>
      </c>
      <c r="E42" s="26">
        <v>28.698</v>
      </c>
      <c r="F42" s="27">
        <v>37.381999999999998</v>
      </c>
      <c r="G42" s="28">
        <v>46.225999999999999</v>
      </c>
      <c r="H42" s="20">
        <f t="shared" si="0"/>
        <v>0.1042134539999999</v>
      </c>
      <c r="I42" s="15">
        <f t="shared" si="1"/>
        <v>9.2549225999999901E-2</v>
      </c>
      <c r="J42" s="21">
        <f t="shared" si="2"/>
        <v>0.12685327799999987</v>
      </c>
      <c r="K42" s="23">
        <f t="shared" si="3"/>
        <v>7.4870511845399931E-2</v>
      </c>
      <c r="L42" s="15">
        <f t="shared" si="4"/>
        <v>7.7420402595599916E-2</v>
      </c>
      <c r="M42" s="30">
        <f t="shared" si="5"/>
        <v>7.9650330831399899E-2</v>
      </c>
    </row>
    <row r="43" spans="1:13" x14ac:dyDescent="0.25">
      <c r="A43" s="22">
        <v>195</v>
      </c>
      <c r="B43" s="23">
        <v>0.1120450000000001</v>
      </c>
      <c r="C43" s="24">
        <v>0.1105149999999999</v>
      </c>
      <c r="D43" s="25">
        <v>0.15488500000000011</v>
      </c>
      <c r="E43" s="26">
        <v>28.696000000000002</v>
      </c>
      <c r="F43" s="27">
        <v>37.378</v>
      </c>
      <c r="G43" s="28">
        <v>46.212000000000003</v>
      </c>
      <c r="H43" s="20">
        <f t="shared" si="0"/>
        <v>0.1043007880000001</v>
      </c>
      <c r="I43" s="15">
        <f t="shared" si="1"/>
        <v>9.2638893999999902E-2</v>
      </c>
      <c r="J43" s="21">
        <f t="shared" si="2"/>
        <v>0.1266996160000001</v>
      </c>
      <c r="K43" s="23">
        <f t="shared" si="3"/>
        <v>7.4936021078800083E-2</v>
      </c>
      <c r="L43" s="15">
        <f t="shared" si="4"/>
        <v>7.7493087476399922E-2</v>
      </c>
      <c r="M43" s="30">
        <f t="shared" si="5"/>
        <v>7.9524896540800083E-2</v>
      </c>
    </row>
    <row r="44" spans="1:13" x14ac:dyDescent="0.25">
      <c r="A44" s="22">
        <v>200</v>
      </c>
      <c r="B44" s="23">
        <v>0.11212999999999999</v>
      </c>
      <c r="C44" s="24">
        <v>0.1105149999999999</v>
      </c>
      <c r="D44" s="25">
        <v>0.15479999999999991</v>
      </c>
      <c r="E44" s="26">
        <v>28.689</v>
      </c>
      <c r="F44" s="27">
        <v>37.366999999999997</v>
      </c>
      <c r="G44" s="28">
        <v>46.192</v>
      </c>
      <c r="H44" s="20">
        <f t="shared" si="0"/>
        <v>0.104393957</v>
      </c>
      <c r="I44" s="15">
        <f t="shared" si="1"/>
        <v>9.2651730999999904E-2</v>
      </c>
      <c r="J44" s="21">
        <f t="shared" si="2"/>
        <v>0.12663795599999991</v>
      </c>
      <c r="K44" s="23">
        <f t="shared" si="3"/>
        <v>7.5005907145700004E-2</v>
      </c>
      <c r="L44" s="15">
        <f t="shared" si="4"/>
        <v>7.7503493148599917E-2</v>
      </c>
      <c r="M44" s="30">
        <f t="shared" si="5"/>
        <v>7.9474563482799923E-2</v>
      </c>
    </row>
    <row r="45" spans="1:13" x14ac:dyDescent="0.25">
      <c r="A45" s="22">
        <v>205</v>
      </c>
      <c r="B45" s="23">
        <v>0.11212999999999999</v>
      </c>
      <c r="C45" s="24">
        <v>0.1105149999999999</v>
      </c>
      <c r="D45" s="25">
        <v>0.15471499999999991</v>
      </c>
      <c r="E45" s="26">
        <v>28.675000000000001</v>
      </c>
      <c r="F45" s="27">
        <v>37.347999999999999</v>
      </c>
      <c r="G45" s="28">
        <v>46.167000000000002</v>
      </c>
      <c r="H45" s="20">
        <f t="shared" si="0"/>
        <v>0.10441029499999999</v>
      </c>
      <c r="I45" s="15">
        <f t="shared" si="1"/>
        <v>9.2673903999999904E-2</v>
      </c>
      <c r="J45" s="21">
        <f t="shared" si="2"/>
        <v>0.1265821309999999</v>
      </c>
      <c r="K45" s="23">
        <f t="shared" si="3"/>
        <v>7.5018162279499992E-2</v>
      </c>
      <c r="L45" s="15">
        <f t="shared" si="4"/>
        <v>7.7521466582399917E-2</v>
      </c>
      <c r="M45" s="30">
        <f t="shared" si="5"/>
        <v>7.9428993535299919E-2</v>
      </c>
    </row>
    <row r="46" spans="1:13" x14ac:dyDescent="0.25">
      <c r="A46" s="22">
        <v>210</v>
      </c>
      <c r="B46" s="23">
        <v>0.112215</v>
      </c>
      <c r="C46" s="24">
        <v>0.1105149999999999</v>
      </c>
      <c r="D46" s="25">
        <v>0.15454499999999999</v>
      </c>
      <c r="E46" s="26">
        <v>28.66</v>
      </c>
      <c r="F46" s="27">
        <v>37.326999999999998</v>
      </c>
      <c r="G46" s="28">
        <v>46.137999999999998</v>
      </c>
      <c r="H46" s="20">
        <f t="shared" si="0"/>
        <v>0.10451279999999999</v>
      </c>
      <c r="I46" s="15">
        <f t="shared" si="1"/>
        <v>9.2698410999999897E-2</v>
      </c>
      <c r="J46" s="21">
        <f t="shared" si="2"/>
        <v>0.12644597399999999</v>
      </c>
      <c r="K46" s="23">
        <f t="shared" si="3"/>
        <v>7.5095051279999991E-2</v>
      </c>
      <c r="L46" s="15">
        <f t="shared" si="4"/>
        <v>7.7541331956599915E-2</v>
      </c>
      <c r="M46" s="30">
        <f t="shared" si="5"/>
        <v>7.9317848576199987E-2</v>
      </c>
    </row>
    <row r="47" spans="1:13" x14ac:dyDescent="0.25">
      <c r="A47" s="22">
        <v>215</v>
      </c>
      <c r="B47" s="23">
        <v>0.1123</v>
      </c>
      <c r="C47" s="24">
        <v>0.1106</v>
      </c>
      <c r="D47" s="25">
        <v>0.1542899999999999</v>
      </c>
      <c r="E47" s="26">
        <v>28.643000000000001</v>
      </c>
      <c r="F47" s="27">
        <v>37.305</v>
      </c>
      <c r="G47" s="28">
        <v>46.11</v>
      </c>
      <c r="H47" s="20">
        <f t="shared" si="0"/>
        <v>0.104617639</v>
      </c>
      <c r="I47" s="15">
        <f t="shared" si="1"/>
        <v>9.2809084999999999E-2</v>
      </c>
      <c r="J47" s="21">
        <f t="shared" si="2"/>
        <v>0.12622364999999991</v>
      </c>
      <c r="K47" s="23">
        <f t="shared" si="3"/>
        <v>7.5173691013900007E-2</v>
      </c>
      <c r="L47" s="15">
        <f t="shared" si="4"/>
        <v>7.7631044300999999E-2</v>
      </c>
      <c r="M47" s="30">
        <f t="shared" si="5"/>
        <v>7.913636549499993E-2</v>
      </c>
    </row>
    <row r="48" spans="1:13" x14ac:dyDescent="0.25">
      <c r="A48" s="22">
        <v>220</v>
      </c>
      <c r="B48" s="23">
        <v>0.1123</v>
      </c>
      <c r="C48" s="24">
        <v>0.1106</v>
      </c>
      <c r="D48" s="25">
        <v>0.15412000000000001</v>
      </c>
      <c r="E48" s="26">
        <v>28.619</v>
      </c>
      <c r="F48" s="27">
        <v>37.274999999999999</v>
      </c>
      <c r="G48" s="28">
        <v>46.075000000000003</v>
      </c>
      <c r="H48" s="20">
        <f t="shared" si="0"/>
        <v>0.10464564699999999</v>
      </c>
      <c r="I48" s="15">
        <f t="shared" si="1"/>
        <v>9.2844095000000001E-2</v>
      </c>
      <c r="J48" s="21">
        <f t="shared" si="2"/>
        <v>0.126094495</v>
      </c>
      <c r="K48" s="23">
        <f t="shared" si="3"/>
        <v>7.5194699814699992E-2</v>
      </c>
      <c r="L48" s="15">
        <f t="shared" si="4"/>
        <v>7.7659423406999994E-2</v>
      </c>
      <c r="M48" s="30">
        <f t="shared" si="5"/>
        <v>7.9030936268499996E-2</v>
      </c>
    </row>
    <row r="49" spans="1:13" x14ac:dyDescent="0.25">
      <c r="A49" s="22">
        <v>225</v>
      </c>
      <c r="B49" s="23">
        <v>0.1123</v>
      </c>
      <c r="C49" s="24">
        <v>0.1106</v>
      </c>
      <c r="D49" s="25">
        <v>0.15395</v>
      </c>
      <c r="E49" s="26">
        <v>28.606000000000002</v>
      </c>
      <c r="F49" s="27">
        <v>37.256</v>
      </c>
      <c r="G49" s="28">
        <v>46.05</v>
      </c>
      <c r="H49" s="20">
        <f t="shared" si="0"/>
        <v>0.10466081799999999</v>
      </c>
      <c r="I49" s="15">
        <f t="shared" si="1"/>
        <v>9.2866268000000002E-2</v>
      </c>
      <c r="J49" s="21">
        <f t="shared" si="2"/>
        <v>0.12595367000000002</v>
      </c>
      <c r="K49" s="23">
        <f t="shared" si="3"/>
        <v>7.5206079581799992E-2</v>
      </c>
      <c r="L49" s="15">
        <f t="shared" si="4"/>
        <v>7.7677396840799995E-2</v>
      </c>
      <c r="M49" s="30">
        <f t="shared" si="5"/>
        <v>7.8915980821000015E-2</v>
      </c>
    </row>
    <row r="50" spans="1:13" x14ac:dyDescent="0.25">
      <c r="A50" s="22">
        <v>230</v>
      </c>
      <c r="B50" s="23">
        <v>0.112385</v>
      </c>
      <c r="C50" s="24">
        <v>0.1106</v>
      </c>
      <c r="D50" s="25">
        <v>0.15386499999999989</v>
      </c>
      <c r="E50" s="26">
        <v>28.591000000000001</v>
      </c>
      <c r="F50" s="27">
        <v>37.232999999999997</v>
      </c>
      <c r="G50" s="28">
        <v>46.023000000000003</v>
      </c>
      <c r="H50" s="20">
        <f t="shared" si="0"/>
        <v>0.10476332299999999</v>
      </c>
      <c r="I50" s="15">
        <f t="shared" si="1"/>
        <v>9.2893109000000001E-2</v>
      </c>
      <c r="J50" s="21">
        <f t="shared" si="2"/>
        <v>0.12590017899999989</v>
      </c>
      <c r="K50" s="23">
        <f t="shared" si="3"/>
        <v>7.5282968582299992E-2</v>
      </c>
      <c r="L50" s="15">
        <f t="shared" si="4"/>
        <v>7.7699154155400005E-2</v>
      </c>
      <c r="M50" s="30">
        <f t="shared" si="5"/>
        <v>7.8872316117699903E-2</v>
      </c>
    </row>
    <row r="51" spans="1:13" x14ac:dyDescent="0.25">
      <c r="A51" s="22">
        <v>235</v>
      </c>
      <c r="B51" s="23">
        <v>0.112385</v>
      </c>
      <c r="C51" s="24">
        <v>0.1106</v>
      </c>
      <c r="D51" s="25">
        <v>0.153695</v>
      </c>
      <c r="E51" s="26">
        <v>28.573</v>
      </c>
      <c r="F51" s="27">
        <v>37.207000000000001</v>
      </c>
      <c r="G51" s="28">
        <v>45.99</v>
      </c>
      <c r="H51" s="20">
        <f t="shared" si="0"/>
        <v>0.104784329</v>
      </c>
      <c r="I51" s="15">
        <f t="shared" si="1"/>
        <v>9.2923451000000004E-2</v>
      </c>
      <c r="J51" s="21">
        <f t="shared" si="2"/>
        <v>0.12576868999999999</v>
      </c>
      <c r="K51" s="23">
        <f t="shared" si="3"/>
        <v>7.5298725182899998E-2</v>
      </c>
      <c r="L51" s="15">
        <f t="shared" si="4"/>
        <v>7.7723749380600005E-2</v>
      </c>
      <c r="M51" s="30">
        <f t="shared" si="5"/>
        <v>7.8764981646999993E-2</v>
      </c>
    </row>
    <row r="52" spans="1:13" x14ac:dyDescent="0.25">
      <c r="A52" s="22">
        <v>240</v>
      </c>
      <c r="B52" s="23">
        <v>0.112385</v>
      </c>
      <c r="C52" s="24">
        <v>0.1106</v>
      </c>
      <c r="D52" s="25">
        <v>0.15352499999999999</v>
      </c>
      <c r="E52" s="26">
        <v>28.547000000000001</v>
      </c>
      <c r="F52" s="27">
        <v>37.173000000000002</v>
      </c>
      <c r="G52" s="28">
        <v>45.951999999999998</v>
      </c>
      <c r="H52" s="20">
        <f t="shared" si="0"/>
        <v>0.104814671</v>
      </c>
      <c r="I52" s="15">
        <f t="shared" si="1"/>
        <v>9.2963129000000005E-2</v>
      </c>
      <c r="J52" s="21">
        <f t="shared" si="2"/>
        <v>0.12564303599999999</v>
      </c>
      <c r="K52" s="23">
        <f t="shared" si="3"/>
        <v>7.5321484717099998E-2</v>
      </c>
      <c r="L52" s="15">
        <f t="shared" si="4"/>
        <v>7.7755912367399996E-2</v>
      </c>
      <c r="M52" s="30">
        <f t="shared" si="5"/>
        <v>7.8662410286799989E-2</v>
      </c>
    </row>
    <row r="53" spans="1:13" x14ac:dyDescent="0.25">
      <c r="A53" s="22">
        <v>245</v>
      </c>
      <c r="B53" s="23">
        <v>0.112385</v>
      </c>
      <c r="C53" s="24">
        <v>0.1106</v>
      </c>
      <c r="D53" s="25">
        <v>0.15318499999999999</v>
      </c>
      <c r="E53" s="26">
        <v>28.533000000000001</v>
      </c>
      <c r="F53" s="27">
        <v>37.152000000000001</v>
      </c>
      <c r="G53" s="28">
        <v>45.927</v>
      </c>
      <c r="H53" s="20">
        <f t="shared" si="0"/>
        <v>0.10483100899999999</v>
      </c>
      <c r="I53" s="15">
        <f t="shared" si="1"/>
        <v>9.2987635999999999E-2</v>
      </c>
      <c r="J53" s="21">
        <f t="shared" si="2"/>
        <v>0.12533221099999997</v>
      </c>
      <c r="K53" s="23">
        <f t="shared" si="3"/>
        <v>7.53337398509E-2</v>
      </c>
      <c r="L53" s="15">
        <f t="shared" si="4"/>
        <v>7.7775777741599994E-2</v>
      </c>
      <c r="M53" s="30">
        <f t="shared" si="5"/>
        <v>7.840868383929997E-2</v>
      </c>
    </row>
    <row r="54" spans="1:13" x14ac:dyDescent="0.25">
      <c r="A54" s="22">
        <v>250</v>
      </c>
      <c r="B54" s="23">
        <v>0.1124700000000001</v>
      </c>
      <c r="C54" s="24">
        <v>0.1106</v>
      </c>
      <c r="D54" s="25">
        <v>0.15310000000000001</v>
      </c>
      <c r="E54" s="26">
        <v>28.518999999999998</v>
      </c>
      <c r="F54" s="27">
        <v>37.127000000000002</v>
      </c>
      <c r="G54" s="28">
        <v>45.896999999999998</v>
      </c>
      <c r="H54" s="20">
        <f t="shared" si="0"/>
        <v>0.10493234700000009</v>
      </c>
      <c r="I54" s="15">
        <f t="shared" si="1"/>
        <v>9.3016811000000005E-2</v>
      </c>
      <c r="J54" s="21">
        <f t="shared" si="2"/>
        <v>0.12528222100000003</v>
      </c>
      <c r="K54" s="23">
        <f t="shared" si="3"/>
        <v>7.5409753484700068E-2</v>
      </c>
      <c r="L54" s="15">
        <f t="shared" si="4"/>
        <v>7.7799426996600002E-2</v>
      </c>
      <c r="M54" s="30">
        <f t="shared" si="5"/>
        <v>7.8367877002300024E-2</v>
      </c>
    </row>
    <row r="55" spans="1:13" x14ac:dyDescent="0.25">
      <c r="A55" s="22">
        <v>255</v>
      </c>
      <c r="B55" s="23">
        <v>0.11264</v>
      </c>
      <c r="C55" s="24">
        <v>0.11068500000000001</v>
      </c>
      <c r="D55" s="25">
        <v>0.15301500000000001</v>
      </c>
      <c r="E55" s="26">
        <v>28.498000000000001</v>
      </c>
      <c r="F55" s="27">
        <v>37.097999999999999</v>
      </c>
      <c r="G55" s="28">
        <v>45.865000000000002</v>
      </c>
      <c r="H55" s="20">
        <f t="shared" si="0"/>
        <v>0.10512685400000001</v>
      </c>
      <c r="I55" s="15">
        <f t="shared" si="1"/>
        <v>9.3135654000000012E-2</v>
      </c>
      <c r="J55" s="21">
        <f t="shared" si="2"/>
        <v>0.12523456500000002</v>
      </c>
      <c r="K55" s="23">
        <f t="shared" si="3"/>
        <v>7.5555653185400001E-2</v>
      </c>
      <c r="L55" s="15">
        <f t="shared" si="4"/>
        <v>7.7895761132400002E-2</v>
      </c>
      <c r="M55" s="30">
        <f t="shared" si="5"/>
        <v>7.8328975409500012E-2</v>
      </c>
    </row>
    <row r="56" spans="1:13" x14ac:dyDescent="0.25">
      <c r="A56" s="22">
        <v>260</v>
      </c>
      <c r="B56" s="23">
        <v>0.11272500000000001</v>
      </c>
      <c r="C56" s="24">
        <v>0.1106</v>
      </c>
      <c r="D56" s="25">
        <v>0.15284500000000001</v>
      </c>
      <c r="E56" s="26">
        <v>28.475000000000001</v>
      </c>
      <c r="F56" s="27">
        <v>37.066000000000003</v>
      </c>
      <c r="G56" s="28">
        <v>45.83</v>
      </c>
      <c r="H56" s="20">
        <f t="shared" si="0"/>
        <v>0.10523869500000001</v>
      </c>
      <c r="I56" s="15">
        <f t="shared" si="1"/>
        <v>9.3087998000000005E-2</v>
      </c>
      <c r="J56" s="21">
        <f t="shared" si="2"/>
        <v>0.12510541</v>
      </c>
      <c r="K56" s="23">
        <f t="shared" si="3"/>
        <v>7.563954511950001E-2</v>
      </c>
      <c r="L56" s="15">
        <f t="shared" si="4"/>
        <v>7.7857131178799999E-2</v>
      </c>
      <c r="M56" s="30">
        <f t="shared" si="5"/>
        <v>7.8223546182999995E-2</v>
      </c>
    </row>
    <row r="57" spans="1:13" x14ac:dyDescent="0.25">
      <c r="A57" s="22">
        <v>265</v>
      </c>
      <c r="B57" s="23">
        <v>0.11264</v>
      </c>
      <c r="C57" s="24">
        <v>0.11068500000000001</v>
      </c>
      <c r="D57" s="25">
        <v>0.15267500000000001</v>
      </c>
      <c r="E57" s="26">
        <v>28.454000000000001</v>
      </c>
      <c r="F57" s="27">
        <v>37.036000000000001</v>
      </c>
      <c r="G57" s="28">
        <v>45.798000000000002</v>
      </c>
      <c r="H57" s="20">
        <f t="shared" si="0"/>
        <v>0.105178202</v>
      </c>
      <c r="I57" s="15">
        <f t="shared" si="1"/>
        <v>9.3208008000000009E-2</v>
      </c>
      <c r="J57" s="21">
        <f t="shared" si="2"/>
        <v>0.12497275399999999</v>
      </c>
      <c r="K57" s="23">
        <f t="shared" si="3"/>
        <v>7.5594169320199994E-2</v>
      </c>
      <c r="L57" s="15">
        <f t="shared" si="4"/>
        <v>7.7954411284800004E-2</v>
      </c>
      <c r="M57" s="30">
        <f t="shared" si="5"/>
        <v>7.8115259090199993E-2</v>
      </c>
    </row>
    <row r="58" spans="1:13" x14ac:dyDescent="0.25">
      <c r="A58" s="22">
        <v>270</v>
      </c>
      <c r="B58" s="23">
        <v>0.11272500000000001</v>
      </c>
      <c r="C58" s="24">
        <v>0.1106</v>
      </c>
      <c r="D58" s="25">
        <v>0.15242</v>
      </c>
      <c r="E58" s="26">
        <v>28.43</v>
      </c>
      <c r="F58" s="27">
        <v>37.003999999999998</v>
      </c>
      <c r="G58" s="28">
        <v>45.762</v>
      </c>
      <c r="H58" s="20">
        <f t="shared" si="0"/>
        <v>0.10529121000000001</v>
      </c>
      <c r="I58" s="15">
        <f t="shared" si="1"/>
        <v>9.3160352000000002E-2</v>
      </c>
      <c r="J58" s="21">
        <f t="shared" si="2"/>
        <v>0.12475976599999999</v>
      </c>
      <c r="K58" s="23">
        <f t="shared" si="3"/>
        <v>7.5678936621000004E-2</v>
      </c>
      <c r="L58" s="15">
        <f t="shared" si="4"/>
        <v>7.7915781331200001E-2</v>
      </c>
      <c r="M58" s="30">
        <f t="shared" si="5"/>
        <v>7.7941396985799993E-2</v>
      </c>
    </row>
    <row r="59" spans="1:13" x14ac:dyDescent="0.25">
      <c r="A59" s="22">
        <v>275</v>
      </c>
      <c r="B59" s="23">
        <v>0.11280999999999999</v>
      </c>
      <c r="C59" s="24">
        <v>0.11068500000000001</v>
      </c>
      <c r="D59" s="25">
        <v>0.152335</v>
      </c>
      <c r="E59" s="26">
        <v>28.405000000000001</v>
      </c>
      <c r="F59" s="27">
        <v>36.97</v>
      </c>
      <c r="G59" s="28">
        <v>45.725000000000001</v>
      </c>
      <c r="H59" s="20">
        <f t="shared" si="0"/>
        <v>0.10540538499999999</v>
      </c>
      <c r="I59" s="15">
        <f t="shared" si="1"/>
        <v>9.3285030000000005E-2</v>
      </c>
      <c r="J59" s="21">
        <f t="shared" si="2"/>
        <v>0.124717945</v>
      </c>
      <c r="K59" s="23">
        <f t="shared" si="3"/>
        <v>7.57645792885E-2</v>
      </c>
      <c r="L59" s="15">
        <f t="shared" si="4"/>
        <v>7.8016845318000003E-2</v>
      </c>
      <c r="M59" s="30">
        <f t="shared" si="5"/>
        <v>7.7907258503499999E-2</v>
      </c>
    </row>
    <row r="60" spans="1:13" x14ac:dyDescent="0.25">
      <c r="A60" s="22">
        <v>280</v>
      </c>
      <c r="B60" s="23">
        <v>0.11272500000000001</v>
      </c>
      <c r="C60" s="24">
        <v>0.11068500000000001</v>
      </c>
      <c r="D60" s="25">
        <v>0.15216499999999999</v>
      </c>
      <c r="E60" s="26">
        <v>28.390999999999998</v>
      </c>
      <c r="F60" s="27">
        <v>36.947000000000003</v>
      </c>
      <c r="G60" s="28">
        <v>45.7</v>
      </c>
      <c r="H60" s="20">
        <f t="shared" si="0"/>
        <v>0.10533672300000001</v>
      </c>
      <c r="I60" s="15">
        <f t="shared" si="1"/>
        <v>9.3311871000000005E-2</v>
      </c>
      <c r="J60" s="21">
        <f t="shared" si="2"/>
        <v>0.12457711999999999</v>
      </c>
      <c r="K60" s="23">
        <f t="shared" si="3"/>
        <v>7.5713075922300005E-2</v>
      </c>
      <c r="L60" s="15">
        <f t="shared" si="4"/>
        <v>7.8038602632599999E-2</v>
      </c>
      <c r="M60" s="30">
        <f t="shared" si="5"/>
        <v>7.779230305599999E-2</v>
      </c>
    </row>
    <row r="61" spans="1:13" x14ac:dyDescent="0.25">
      <c r="A61" s="22">
        <v>285</v>
      </c>
      <c r="B61" s="23">
        <v>0.112895</v>
      </c>
      <c r="C61" s="24">
        <v>0.11068500000000001</v>
      </c>
      <c r="D61" s="25">
        <v>0.15190999999999999</v>
      </c>
      <c r="E61" s="26">
        <v>28.363</v>
      </c>
      <c r="F61" s="27">
        <v>36.908999999999999</v>
      </c>
      <c r="G61" s="28">
        <v>45.658999999999999</v>
      </c>
      <c r="H61" s="20">
        <f t="shared" si="0"/>
        <v>0.10553939899999999</v>
      </c>
      <c r="I61" s="15">
        <f t="shared" si="1"/>
        <v>9.3356217000000005E-2</v>
      </c>
      <c r="J61" s="21">
        <f t="shared" si="2"/>
        <v>0.12436996699999998</v>
      </c>
      <c r="K61" s="23">
        <f t="shared" si="3"/>
        <v>7.5865103189900002E-2</v>
      </c>
      <c r="L61" s="15">
        <f t="shared" si="4"/>
        <v>7.80745495002E-2</v>
      </c>
      <c r="M61" s="30">
        <f t="shared" si="5"/>
        <v>7.7623204062099979E-2</v>
      </c>
    </row>
    <row r="62" spans="1:13" x14ac:dyDescent="0.25">
      <c r="A62" s="22">
        <v>290</v>
      </c>
      <c r="B62" s="23">
        <v>0.112895</v>
      </c>
      <c r="C62" s="24">
        <v>0.1106</v>
      </c>
      <c r="D62" s="25">
        <v>0.15174000000000001</v>
      </c>
      <c r="E62" s="26">
        <v>28.349</v>
      </c>
      <c r="F62" s="27">
        <v>36.886000000000003</v>
      </c>
      <c r="G62" s="28">
        <v>45.631999999999998</v>
      </c>
      <c r="H62" s="20">
        <f t="shared" si="0"/>
        <v>0.105555737</v>
      </c>
      <c r="I62" s="15">
        <f t="shared" si="1"/>
        <v>9.3298058000000003E-2</v>
      </c>
      <c r="J62" s="21">
        <f t="shared" si="2"/>
        <v>0.12423147600000001</v>
      </c>
      <c r="K62" s="23">
        <f t="shared" si="3"/>
        <v>7.5877358323700003E-2</v>
      </c>
      <c r="L62" s="15">
        <f t="shared" si="4"/>
        <v>7.8027405814799999E-2</v>
      </c>
      <c r="M62" s="30">
        <f t="shared" si="5"/>
        <v>7.7510153858800002E-2</v>
      </c>
    </row>
    <row r="63" spans="1:13" x14ac:dyDescent="0.25">
      <c r="A63" s="22">
        <v>295</v>
      </c>
      <c r="B63" s="23">
        <v>0.11298</v>
      </c>
      <c r="C63" s="24">
        <v>0.1106</v>
      </c>
      <c r="D63" s="25">
        <v>0.15148500000000001</v>
      </c>
      <c r="E63" s="26">
        <v>28.326000000000001</v>
      </c>
      <c r="F63" s="27">
        <v>36.851999999999997</v>
      </c>
      <c r="G63" s="28">
        <v>45.597000000000001</v>
      </c>
      <c r="H63" s="20">
        <f t="shared" si="0"/>
        <v>0.105667578</v>
      </c>
      <c r="I63" s="15">
        <f t="shared" si="1"/>
        <v>9.3337736000000004E-2</v>
      </c>
      <c r="J63" s="21">
        <f t="shared" si="2"/>
        <v>0.124017321</v>
      </c>
      <c r="K63" s="23">
        <f t="shared" si="3"/>
        <v>7.5961250257799998E-2</v>
      </c>
      <c r="L63" s="15">
        <f t="shared" si="4"/>
        <v>7.8059568801600004E-2</v>
      </c>
      <c r="M63" s="30">
        <f t="shared" si="5"/>
        <v>7.7335339132299993E-2</v>
      </c>
    </row>
    <row r="64" spans="1:13" x14ac:dyDescent="0.25">
      <c r="A64" s="22">
        <v>300</v>
      </c>
      <c r="B64" s="23">
        <v>0.113065</v>
      </c>
      <c r="C64" s="24">
        <v>0.11068500000000001</v>
      </c>
      <c r="D64" s="25">
        <v>0.15140000000000001</v>
      </c>
      <c r="E64" s="26">
        <v>28.306999999999999</v>
      </c>
      <c r="F64" s="27">
        <v>36.825000000000003</v>
      </c>
      <c r="G64" s="28">
        <v>45.567999999999998</v>
      </c>
      <c r="H64" s="20">
        <f t="shared" si="0"/>
        <v>0.105774751</v>
      </c>
      <c r="I64" s="15">
        <f t="shared" si="1"/>
        <v>9.3454244999999991E-2</v>
      </c>
      <c r="J64" s="21">
        <f t="shared" si="2"/>
        <v>0.123966164</v>
      </c>
      <c r="K64" s="23">
        <f t="shared" si="3"/>
        <v>7.6041640725100001E-2</v>
      </c>
      <c r="L64" s="15">
        <f t="shared" si="4"/>
        <v>7.8154010996999992E-2</v>
      </c>
      <c r="M64" s="30">
        <f t="shared" si="5"/>
        <v>7.7293579673199997E-2</v>
      </c>
    </row>
    <row r="65" spans="1:13" x14ac:dyDescent="0.25">
      <c r="A65" s="22">
        <v>305</v>
      </c>
      <c r="B65" s="23">
        <v>0.113065</v>
      </c>
      <c r="C65" s="24">
        <v>0.11068500000000001</v>
      </c>
      <c r="D65" s="25">
        <v>0.15123</v>
      </c>
      <c r="E65" s="26">
        <v>28.276</v>
      </c>
      <c r="F65" s="27">
        <v>36.784999999999997</v>
      </c>
      <c r="G65" s="28">
        <v>45.527000000000001</v>
      </c>
      <c r="H65" s="20">
        <f t="shared" si="0"/>
        <v>0.105810928</v>
      </c>
      <c r="I65" s="15">
        <f t="shared" si="1"/>
        <v>9.3500925000000012E-2</v>
      </c>
      <c r="J65" s="21">
        <f t="shared" si="2"/>
        <v>0.123844011</v>
      </c>
      <c r="K65" s="23">
        <f t="shared" si="3"/>
        <v>7.6068777092799994E-2</v>
      </c>
      <c r="L65" s="15">
        <f t="shared" si="4"/>
        <v>7.8191849805000005E-2</v>
      </c>
      <c r="M65" s="30">
        <f t="shared" si="5"/>
        <v>7.7193866179300005E-2</v>
      </c>
    </row>
    <row r="66" spans="1:13" x14ac:dyDescent="0.25">
      <c r="A66" s="22">
        <v>310</v>
      </c>
      <c r="B66" s="23">
        <v>0.113065</v>
      </c>
      <c r="C66" s="24">
        <v>0.1106</v>
      </c>
      <c r="D66" s="25">
        <v>0.151145</v>
      </c>
      <c r="E66" s="26">
        <v>28.262</v>
      </c>
      <c r="F66" s="27">
        <v>36.762</v>
      </c>
      <c r="G66" s="28">
        <v>45.500999999999998</v>
      </c>
      <c r="H66" s="20">
        <f t="shared" si="0"/>
        <v>0.105827266</v>
      </c>
      <c r="I66" s="15">
        <f t="shared" si="1"/>
        <v>9.3442765999999997E-2</v>
      </c>
      <c r="J66" s="21">
        <f t="shared" si="2"/>
        <v>0.123789353</v>
      </c>
      <c r="K66" s="23">
        <f t="shared" si="3"/>
        <v>7.6081032226600009E-2</v>
      </c>
      <c r="L66" s="15">
        <f t="shared" si="4"/>
        <v>7.8144706119599991E-2</v>
      </c>
      <c r="M66" s="30">
        <f t="shared" si="5"/>
        <v>7.7149248853899996E-2</v>
      </c>
    </row>
    <row r="67" spans="1:13" x14ac:dyDescent="0.25">
      <c r="A67" s="22">
        <v>315</v>
      </c>
      <c r="B67" s="23">
        <v>0.11315</v>
      </c>
      <c r="C67" s="24">
        <v>0.11068500000000001</v>
      </c>
      <c r="D67" s="25">
        <v>0.15080499999999999</v>
      </c>
      <c r="E67" s="26">
        <v>28.247</v>
      </c>
      <c r="F67" s="27">
        <v>36.738</v>
      </c>
      <c r="G67" s="28">
        <v>45.475999999999999</v>
      </c>
      <c r="H67" s="20">
        <f t="shared" si="0"/>
        <v>0.10592977100000001</v>
      </c>
      <c r="I67" s="15">
        <f t="shared" si="1"/>
        <v>9.3555774000000008E-2</v>
      </c>
      <c r="J67" s="21">
        <f t="shared" si="2"/>
        <v>0.12347852799999999</v>
      </c>
      <c r="K67" s="23">
        <f t="shared" si="3"/>
        <v>7.6157921227100009E-2</v>
      </c>
      <c r="L67" s="15">
        <f t="shared" si="4"/>
        <v>7.8236310404400003E-2</v>
      </c>
      <c r="M67" s="30">
        <f t="shared" si="5"/>
        <v>7.6895522406399991E-2</v>
      </c>
    </row>
    <row r="68" spans="1:13" x14ac:dyDescent="0.25">
      <c r="A68" s="22">
        <v>320</v>
      </c>
      <c r="B68" s="23">
        <v>0.11315</v>
      </c>
      <c r="C68" s="24">
        <v>0.11068500000000001</v>
      </c>
      <c r="D68" s="25">
        <v>0.15063499999999999</v>
      </c>
      <c r="E68" s="26">
        <v>28.22</v>
      </c>
      <c r="F68" s="27">
        <v>36.701000000000001</v>
      </c>
      <c r="G68" s="28">
        <v>45.436999999999998</v>
      </c>
      <c r="H68" s="20">
        <f t="shared" si="0"/>
        <v>0.10596128</v>
      </c>
      <c r="I68" s="15">
        <f t="shared" si="1"/>
        <v>9.3598952999999999E-2</v>
      </c>
      <c r="J68" s="21">
        <f t="shared" si="2"/>
        <v>0.123354041</v>
      </c>
      <c r="K68" s="23">
        <f t="shared" si="3"/>
        <v>7.6181556128000011E-2</v>
      </c>
      <c r="L68" s="15">
        <f t="shared" si="4"/>
        <v>7.8271311301799998E-2</v>
      </c>
      <c r="M68" s="30">
        <f t="shared" si="5"/>
        <v>7.6793903668299995E-2</v>
      </c>
    </row>
    <row r="69" spans="1:13" x14ac:dyDescent="0.25">
      <c r="A69" s="22">
        <v>325</v>
      </c>
      <c r="B69" s="23">
        <v>0.113235</v>
      </c>
      <c r="C69" s="24">
        <v>0.11068500000000001</v>
      </c>
      <c r="D69" s="25">
        <v>0.15046499999999999</v>
      </c>
      <c r="E69" s="26">
        <v>28.199000000000002</v>
      </c>
      <c r="F69" s="27">
        <v>36.667000000000002</v>
      </c>
      <c r="G69" s="28">
        <v>45.399000000000001</v>
      </c>
      <c r="H69" s="20">
        <f t="shared" ref="H69:H132" si="6">B69-0.001167*(E69-$E$4)</f>
        <v>0.106070787</v>
      </c>
      <c r="I69" s="15">
        <f t="shared" ref="I69:I132" si="7">C69-0.001167*(F69-$E$4)</f>
        <v>9.3638631E-2</v>
      </c>
      <c r="J69" s="21">
        <f t="shared" ref="J69:J132" si="8">D69-0.001167*(G69-$E$4)</f>
        <v>0.12322838699999998</v>
      </c>
      <c r="K69" s="23">
        <f t="shared" ref="K69:K132" si="9">H69*0.7501-0.0033</f>
        <v>7.6263697328700003E-2</v>
      </c>
      <c r="L69" s="15">
        <f t="shared" ref="L69:L132" si="10">I69*0.8106+0.0024</f>
        <v>7.8303474288600003E-2</v>
      </c>
      <c r="M69" s="30">
        <f t="shared" ref="M69:M132" si="11">J69*0.8163-0.0239</f>
        <v>7.6691332308099977E-2</v>
      </c>
    </row>
    <row r="70" spans="1:13" x14ac:dyDescent="0.25">
      <c r="A70" s="22">
        <v>330</v>
      </c>
      <c r="B70" s="23">
        <v>0.113235</v>
      </c>
      <c r="C70" s="24">
        <v>0.1106</v>
      </c>
      <c r="D70" s="25">
        <v>0.15038000000000001</v>
      </c>
      <c r="E70" s="26">
        <v>28.177</v>
      </c>
      <c r="F70" s="27">
        <v>36.64</v>
      </c>
      <c r="G70" s="28">
        <v>45.374000000000002</v>
      </c>
      <c r="H70" s="20">
        <f t="shared" si="6"/>
        <v>0.106096461</v>
      </c>
      <c r="I70" s="15">
        <f t="shared" si="7"/>
        <v>9.3585139999999997E-2</v>
      </c>
      <c r="J70" s="21">
        <f t="shared" si="8"/>
        <v>0.12317256200000001</v>
      </c>
      <c r="K70" s="23">
        <f t="shared" si="9"/>
        <v>7.62829553961E-2</v>
      </c>
      <c r="L70" s="15">
        <f t="shared" si="10"/>
        <v>7.8260114483999998E-2</v>
      </c>
      <c r="M70" s="30">
        <f t="shared" si="11"/>
        <v>7.6645762360600014E-2</v>
      </c>
    </row>
    <row r="71" spans="1:13" x14ac:dyDescent="0.25">
      <c r="A71" s="22">
        <v>335</v>
      </c>
      <c r="B71" s="23">
        <v>0.113235</v>
      </c>
      <c r="C71" s="24">
        <v>0.1106</v>
      </c>
      <c r="D71" s="25">
        <v>0.15012500000000001</v>
      </c>
      <c r="E71" s="26">
        <v>28.164999999999999</v>
      </c>
      <c r="F71" s="27">
        <v>36.621000000000002</v>
      </c>
      <c r="G71" s="28">
        <v>45.353000000000002</v>
      </c>
      <c r="H71" s="20">
        <f t="shared" si="6"/>
        <v>0.106110465</v>
      </c>
      <c r="I71" s="15">
        <f t="shared" si="7"/>
        <v>9.3607312999999998E-2</v>
      </c>
      <c r="J71" s="21">
        <f t="shared" si="8"/>
        <v>0.122942069</v>
      </c>
      <c r="K71" s="23">
        <f t="shared" si="9"/>
        <v>7.6293459796499999E-2</v>
      </c>
      <c r="L71" s="15">
        <f t="shared" si="10"/>
        <v>7.8278087917799999E-2</v>
      </c>
      <c r="M71" s="30">
        <f t="shared" si="11"/>
        <v>7.6457610924700006E-2</v>
      </c>
    </row>
    <row r="72" spans="1:13" x14ac:dyDescent="0.25">
      <c r="A72" s="22">
        <v>340</v>
      </c>
      <c r="B72" s="23">
        <v>0.113235</v>
      </c>
      <c r="C72" s="24">
        <v>0.1106</v>
      </c>
      <c r="D72" s="25">
        <v>0.14987000000000009</v>
      </c>
      <c r="E72" s="26">
        <v>28.141999999999999</v>
      </c>
      <c r="F72" s="27">
        <v>36.585999999999999</v>
      </c>
      <c r="G72" s="28">
        <v>45.314999999999998</v>
      </c>
      <c r="H72" s="20">
        <f t="shared" si="6"/>
        <v>0.106137306</v>
      </c>
      <c r="I72" s="15">
        <f t="shared" si="7"/>
        <v>9.3648158000000009E-2</v>
      </c>
      <c r="J72" s="21">
        <f t="shared" si="8"/>
        <v>0.12273141500000009</v>
      </c>
      <c r="K72" s="23">
        <f t="shared" si="9"/>
        <v>7.6313593230599996E-2</v>
      </c>
      <c r="L72" s="15">
        <f t="shared" si="10"/>
        <v>7.831119687480001E-2</v>
      </c>
      <c r="M72" s="30">
        <f t="shared" si="11"/>
        <v>7.628565406450008E-2</v>
      </c>
    </row>
    <row r="73" spans="1:13" x14ac:dyDescent="0.25">
      <c r="A73" s="22">
        <v>345</v>
      </c>
      <c r="B73" s="23">
        <v>0.11332</v>
      </c>
      <c r="C73" s="24">
        <v>0.11068500000000001</v>
      </c>
      <c r="D73" s="25">
        <v>0.14969999999999989</v>
      </c>
      <c r="E73" s="26">
        <v>28.111999999999998</v>
      </c>
      <c r="F73" s="27">
        <v>36.543999999999997</v>
      </c>
      <c r="G73" s="28">
        <v>45.274000000000001</v>
      </c>
      <c r="H73" s="20">
        <f t="shared" si="6"/>
        <v>0.106257316</v>
      </c>
      <c r="I73" s="15">
        <f t="shared" si="7"/>
        <v>9.3782172000000011E-2</v>
      </c>
      <c r="J73" s="21">
        <f t="shared" si="8"/>
        <v>0.12260926199999989</v>
      </c>
      <c r="K73" s="23">
        <f t="shared" si="9"/>
        <v>7.6403612731599999E-2</v>
      </c>
      <c r="L73" s="15">
        <f t="shared" si="10"/>
        <v>7.8419828623200002E-2</v>
      </c>
      <c r="M73" s="30">
        <f t="shared" si="11"/>
        <v>7.6185940570599908E-2</v>
      </c>
    </row>
    <row r="74" spans="1:13" x14ac:dyDescent="0.25">
      <c r="A74" s="22">
        <v>350</v>
      </c>
      <c r="B74" s="23">
        <v>0.11340500000000001</v>
      </c>
      <c r="C74" s="24">
        <v>0.1106</v>
      </c>
      <c r="D74" s="25">
        <v>0.14961499999999989</v>
      </c>
      <c r="E74" s="26">
        <v>28.09</v>
      </c>
      <c r="F74" s="27">
        <v>36.512999999999998</v>
      </c>
      <c r="G74" s="28">
        <v>45.241</v>
      </c>
      <c r="H74" s="20">
        <f t="shared" si="6"/>
        <v>0.10636799000000001</v>
      </c>
      <c r="I74" s="15">
        <f t="shared" si="7"/>
        <v>9.3733349000000007E-2</v>
      </c>
      <c r="J74" s="21">
        <f t="shared" si="8"/>
        <v>0.12256277299999989</v>
      </c>
      <c r="K74" s="23">
        <f t="shared" si="9"/>
        <v>7.6486629299000006E-2</v>
      </c>
      <c r="L74" s="15">
        <f t="shared" si="10"/>
        <v>7.8380252699400008E-2</v>
      </c>
      <c r="M74" s="30">
        <f t="shared" si="11"/>
        <v>7.6147991599899906E-2</v>
      </c>
    </row>
    <row r="75" spans="1:13" x14ac:dyDescent="0.25">
      <c r="A75" s="22">
        <v>355</v>
      </c>
      <c r="B75" s="23">
        <v>0.11332</v>
      </c>
      <c r="C75" s="24">
        <v>0.1106</v>
      </c>
      <c r="D75" s="25">
        <v>0.14944500000000011</v>
      </c>
      <c r="E75" s="26">
        <v>28.067</v>
      </c>
      <c r="F75" s="27">
        <v>36.479999999999997</v>
      </c>
      <c r="G75" s="28">
        <v>45.207999999999998</v>
      </c>
      <c r="H75" s="20">
        <f t="shared" si="6"/>
        <v>0.10630983100000001</v>
      </c>
      <c r="I75" s="15">
        <f t="shared" si="7"/>
        <v>9.3771860000000012E-2</v>
      </c>
      <c r="J75" s="21">
        <f t="shared" si="8"/>
        <v>0.12243128400000011</v>
      </c>
      <c r="K75" s="23">
        <f t="shared" si="9"/>
        <v>7.6443004233100006E-2</v>
      </c>
      <c r="L75" s="15">
        <f t="shared" si="10"/>
        <v>7.8411469716000007E-2</v>
      </c>
      <c r="M75" s="30">
        <f t="shared" si="11"/>
        <v>7.6040657129200093E-2</v>
      </c>
    </row>
    <row r="76" spans="1:13" x14ac:dyDescent="0.25">
      <c r="A76" s="22">
        <v>360</v>
      </c>
      <c r="B76" s="23">
        <v>0.11348999999999999</v>
      </c>
      <c r="C76" s="24">
        <v>0.11068500000000001</v>
      </c>
      <c r="D76" s="25">
        <v>0.1491049999999999</v>
      </c>
      <c r="E76" s="26">
        <v>28.041</v>
      </c>
      <c r="F76" s="27">
        <v>36.445</v>
      </c>
      <c r="G76" s="28">
        <v>45.171999999999997</v>
      </c>
      <c r="H76" s="20">
        <f t="shared" si="6"/>
        <v>0.10651017299999999</v>
      </c>
      <c r="I76" s="15">
        <f t="shared" si="7"/>
        <v>9.3897704999999998E-2</v>
      </c>
      <c r="J76" s="21">
        <f t="shared" si="8"/>
        <v>0.12213329599999991</v>
      </c>
      <c r="K76" s="23">
        <f t="shared" si="9"/>
        <v>7.6593280767299987E-2</v>
      </c>
      <c r="L76" s="15">
        <f t="shared" si="10"/>
        <v>7.8513479673E-2</v>
      </c>
      <c r="M76" s="30">
        <f t="shared" si="11"/>
        <v>7.5797409524799922E-2</v>
      </c>
    </row>
    <row r="77" spans="1:13" x14ac:dyDescent="0.25">
      <c r="A77" s="22">
        <v>365</v>
      </c>
      <c r="B77" s="23">
        <v>0.11348999999999999</v>
      </c>
      <c r="C77" s="24">
        <v>0.1106</v>
      </c>
      <c r="D77" s="25">
        <v>0.14893500000000001</v>
      </c>
      <c r="E77" s="26">
        <v>28.029</v>
      </c>
      <c r="F77" s="27">
        <v>36.421999999999997</v>
      </c>
      <c r="G77" s="28">
        <v>45.148000000000003</v>
      </c>
      <c r="H77" s="20">
        <f t="shared" si="6"/>
        <v>0.106524177</v>
      </c>
      <c r="I77" s="15">
        <f t="shared" si="7"/>
        <v>9.383954600000001E-2</v>
      </c>
      <c r="J77" s="21">
        <f t="shared" si="8"/>
        <v>0.12199130400000001</v>
      </c>
      <c r="K77" s="23">
        <f t="shared" si="9"/>
        <v>7.66037851677E-2</v>
      </c>
      <c r="L77" s="15">
        <f t="shared" si="10"/>
        <v>7.84663359876E-2</v>
      </c>
      <c r="M77" s="30">
        <f t="shared" si="11"/>
        <v>7.5681501455200001E-2</v>
      </c>
    </row>
    <row r="78" spans="1:13" x14ac:dyDescent="0.25">
      <c r="A78" s="22">
        <v>370</v>
      </c>
      <c r="B78" s="23">
        <v>0.11366</v>
      </c>
      <c r="C78" s="24">
        <v>0.1106</v>
      </c>
      <c r="D78" s="25">
        <v>0.1488499999999999</v>
      </c>
      <c r="E78" s="26">
        <v>28.004000000000001</v>
      </c>
      <c r="F78" s="27">
        <v>36.387</v>
      </c>
      <c r="G78" s="28">
        <v>45.110999999999997</v>
      </c>
      <c r="H78" s="20">
        <f t="shared" si="6"/>
        <v>0.10672335199999999</v>
      </c>
      <c r="I78" s="15">
        <f t="shared" si="7"/>
        <v>9.3880391000000007E-2</v>
      </c>
      <c r="J78" s="21">
        <f t="shared" si="8"/>
        <v>0.1219494829999999</v>
      </c>
      <c r="K78" s="23">
        <f t="shared" si="9"/>
        <v>7.6753186335199994E-2</v>
      </c>
      <c r="L78" s="15">
        <f t="shared" si="10"/>
        <v>7.8499444944600011E-2</v>
      </c>
      <c r="M78" s="30">
        <f t="shared" si="11"/>
        <v>7.5647362972899923E-2</v>
      </c>
    </row>
    <row r="79" spans="1:13" x14ac:dyDescent="0.25">
      <c r="A79" s="22">
        <v>375</v>
      </c>
      <c r="B79" s="23">
        <v>0.113745</v>
      </c>
      <c r="C79" s="24">
        <v>0.1106</v>
      </c>
      <c r="D79" s="25">
        <v>0.1486799999999999</v>
      </c>
      <c r="E79" s="26">
        <v>27.986000000000001</v>
      </c>
      <c r="F79" s="27">
        <v>36.359000000000002</v>
      </c>
      <c r="G79" s="28">
        <v>45.082999999999998</v>
      </c>
      <c r="H79" s="20">
        <f t="shared" si="6"/>
        <v>0.106829358</v>
      </c>
      <c r="I79" s="15">
        <f t="shared" si="7"/>
        <v>9.3913067000000003E-2</v>
      </c>
      <c r="J79" s="21">
        <f t="shared" si="8"/>
        <v>0.12181215899999989</v>
      </c>
      <c r="K79" s="23">
        <f t="shared" si="9"/>
        <v>7.6832701435799997E-2</v>
      </c>
      <c r="L79" s="15">
        <f t="shared" si="10"/>
        <v>7.8525932110199995E-2</v>
      </c>
      <c r="M79" s="30">
        <f t="shared" si="11"/>
        <v>7.5535265391699913E-2</v>
      </c>
    </row>
    <row r="80" spans="1:13" x14ac:dyDescent="0.25">
      <c r="A80" s="22">
        <v>380</v>
      </c>
      <c r="B80" s="23">
        <v>0.113745</v>
      </c>
      <c r="C80" s="24">
        <v>0.1106</v>
      </c>
      <c r="D80" s="25">
        <v>0.14825499999999989</v>
      </c>
      <c r="E80" s="26">
        <v>27.97</v>
      </c>
      <c r="F80" s="27">
        <v>36.332999999999998</v>
      </c>
      <c r="G80" s="28">
        <v>45.057000000000002</v>
      </c>
      <c r="H80" s="20">
        <f t="shared" si="6"/>
        <v>0.10684803</v>
      </c>
      <c r="I80" s="15">
        <f t="shared" si="7"/>
        <v>9.3943409000000005E-2</v>
      </c>
      <c r="J80" s="21">
        <f t="shared" si="8"/>
        <v>0.12141750099999989</v>
      </c>
      <c r="K80" s="23">
        <f t="shared" si="9"/>
        <v>7.6846707303E-2</v>
      </c>
      <c r="L80" s="15">
        <f t="shared" si="10"/>
        <v>7.8550527335400008E-2</v>
      </c>
      <c r="M80" s="30">
        <f t="shared" si="11"/>
        <v>7.5213106066299912E-2</v>
      </c>
    </row>
    <row r="81" spans="1:13" x14ac:dyDescent="0.25">
      <c r="A81" s="22">
        <v>385</v>
      </c>
      <c r="B81" s="23">
        <v>0.11383</v>
      </c>
      <c r="C81" s="24">
        <v>0.1105149999999999</v>
      </c>
      <c r="D81" s="25">
        <v>0.14808499999999999</v>
      </c>
      <c r="E81" s="26">
        <v>27.946999999999999</v>
      </c>
      <c r="F81" s="27">
        <v>36.301000000000002</v>
      </c>
      <c r="G81" s="28">
        <v>45.024999999999999</v>
      </c>
      <c r="H81" s="20">
        <f t="shared" si="6"/>
        <v>0.106959871</v>
      </c>
      <c r="I81" s="15">
        <f t="shared" si="7"/>
        <v>9.3895752999999901E-2</v>
      </c>
      <c r="J81" s="21">
        <f t="shared" si="8"/>
        <v>0.12128484499999999</v>
      </c>
      <c r="K81" s="23">
        <f t="shared" si="9"/>
        <v>7.6930599237099995E-2</v>
      </c>
      <c r="L81" s="15">
        <f t="shared" si="10"/>
        <v>7.8511897381799922E-2</v>
      </c>
      <c r="M81" s="30">
        <f t="shared" si="11"/>
        <v>7.5104818973499993E-2</v>
      </c>
    </row>
    <row r="82" spans="1:13" x14ac:dyDescent="0.25">
      <c r="A82" s="22">
        <v>390</v>
      </c>
      <c r="B82" s="23">
        <v>0.11383</v>
      </c>
      <c r="C82" s="24">
        <v>0.1105149999999999</v>
      </c>
      <c r="D82" s="25">
        <v>0.14799999999999999</v>
      </c>
      <c r="E82" s="26">
        <v>27.927</v>
      </c>
      <c r="F82" s="27">
        <v>36.271000000000001</v>
      </c>
      <c r="G82" s="28">
        <v>44.994</v>
      </c>
      <c r="H82" s="20">
        <f t="shared" si="6"/>
        <v>0.10698321099999999</v>
      </c>
      <c r="I82" s="15">
        <f t="shared" si="7"/>
        <v>9.3930762999999903E-2</v>
      </c>
      <c r="J82" s="21">
        <f t="shared" si="8"/>
        <v>0.12123602199999998</v>
      </c>
      <c r="K82" s="23">
        <f t="shared" si="9"/>
        <v>7.6948106571100003E-2</v>
      </c>
      <c r="L82" s="15">
        <f t="shared" si="10"/>
        <v>7.8540276487799918E-2</v>
      </c>
      <c r="M82" s="30">
        <f t="shared" si="11"/>
        <v>7.5064964758599986E-2</v>
      </c>
    </row>
    <row r="83" spans="1:13" x14ac:dyDescent="0.25">
      <c r="A83" s="22">
        <v>395</v>
      </c>
      <c r="B83" s="23">
        <v>0.113915</v>
      </c>
      <c r="C83" s="24">
        <v>0.1105149999999999</v>
      </c>
      <c r="D83" s="25">
        <v>0.14791499999999991</v>
      </c>
      <c r="E83" s="26">
        <v>27.902000000000001</v>
      </c>
      <c r="F83" s="27">
        <v>36.237000000000002</v>
      </c>
      <c r="G83" s="28">
        <v>44.96</v>
      </c>
      <c r="H83" s="20">
        <f t="shared" si="6"/>
        <v>0.107097386</v>
      </c>
      <c r="I83" s="15">
        <f t="shared" si="7"/>
        <v>9.3970440999999905E-2</v>
      </c>
      <c r="J83" s="21">
        <f t="shared" si="8"/>
        <v>0.1211906999999999</v>
      </c>
      <c r="K83" s="23">
        <f t="shared" si="9"/>
        <v>7.7033749238599999E-2</v>
      </c>
      <c r="L83" s="15">
        <f t="shared" si="10"/>
        <v>7.8572439474599923E-2</v>
      </c>
      <c r="M83" s="30">
        <f t="shared" si="11"/>
        <v>7.5027968409999923E-2</v>
      </c>
    </row>
    <row r="84" spans="1:13" x14ac:dyDescent="0.25">
      <c r="A84" s="22">
        <v>400</v>
      </c>
      <c r="B84" s="23">
        <v>0.113915</v>
      </c>
      <c r="C84" s="24">
        <v>0.1105149999999999</v>
      </c>
      <c r="D84" s="25">
        <v>0.14766000000000001</v>
      </c>
      <c r="E84" s="26">
        <v>27.879000000000001</v>
      </c>
      <c r="F84" s="27">
        <v>36.204999999999998</v>
      </c>
      <c r="G84" s="28">
        <v>44.927</v>
      </c>
      <c r="H84" s="20">
        <f t="shared" si="6"/>
        <v>0.107124227</v>
      </c>
      <c r="I84" s="15">
        <f t="shared" si="7"/>
        <v>9.4007784999999899E-2</v>
      </c>
      <c r="J84" s="21">
        <f t="shared" si="8"/>
        <v>0.12097421100000001</v>
      </c>
      <c r="K84" s="23">
        <f t="shared" si="9"/>
        <v>7.7053882672699997E-2</v>
      </c>
      <c r="L84" s="15">
        <f t="shared" si="10"/>
        <v>7.8602710520999916E-2</v>
      </c>
      <c r="M84" s="30">
        <f t="shared" si="11"/>
        <v>7.4851248439300008E-2</v>
      </c>
    </row>
    <row r="85" spans="1:13" x14ac:dyDescent="0.25">
      <c r="A85" s="22">
        <v>405</v>
      </c>
      <c r="B85" s="23">
        <v>0.114</v>
      </c>
      <c r="C85" s="24">
        <v>0.1105149999999999</v>
      </c>
      <c r="D85" s="25">
        <v>0.147235</v>
      </c>
      <c r="E85" s="26">
        <v>27.861999999999998</v>
      </c>
      <c r="F85" s="27">
        <v>36.173999999999999</v>
      </c>
      <c r="G85" s="28">
        <v>44.895000000000003</v>
      </c>
      <c r="H85" s="20">
        <f t="shared" si="6"/>
        <v>0.107229066</v>
      </c>
      <c r="I85" s="15">
        <f t="shared" si="7"/>
        <v>9.4043961999999898E-2</v>
      </c>
      <c r="J85" s="21">
        <f t="shared" si="8"/>
        <v>0.120586555</v>
      </c>
      <c r="K85" s="23">
        <f t="shared" si="9"/>
        <v>7.7132522406599999E-2</v>
      </c>
      <c r="L85" s="15">
        <f t="shared" si="10"/>
        <v>7.8632035597199917E-2</v>
      </c>
      <c r="M85" s="30">
        <f t="shared" si="11"/>
        <v>7.4534804846499991E-2</v>
      </c>
    </row>
    <row r="86" spans="1:13" x14ac:dyDescent="0.25">
      <c r="A86" s="22">
        <v>410</v>
      </c>
      <c r="B86" s="23">
        <v>0.114</v>
      </c>
      <c r="C86" s="24">
        <v>0.1105149999999999</v>
      </c>
      <c r="D86" s="25">
        <v>0.147235</v>
      </c>
      <c r="E86" s="26">
        <v>27.841000000000001</v>
      </c>
      <c r="F86" s="27">
        <v>36.143999999999998</v>
      </c>
      <c r="G86" s="28">
        <v>44.866999999999997</v>
      </c>
      <c r="H86" s="20">
        <f t="shared" si="6"/>
        <v>0.107253573</v>
      </c>
      <c r="I86" s="15">
        <f t="shared" si="7"/>
        <v>9.40789719999999E-2</v>
      </c>
      <c r="J86" s="21">
        <f t="shared" si="8"/>
        <v>0.12061923100000001</v>
      </c>
      <c r="K86" s="23">
        <f t="shared" si="9"/>
        <v>7.7150905107300008E-2</v>
      </c>
      <c r="L86" s="15">
        <f t="shared" si="10"/>
        <v>7.8660414703199913E-2</v>
      </c>
      <c r="M86" s="30">
        <f t="shared" si="11"/>
        <v>7.4561478265300005E-2</v>
      </c>
    </row>
    <row r="87" spans="1:13" x14ac:dyDescent="0.25">
      <c r="A87" s="22">
        <v>415</v>
      </c>
      <c r="B87" s="23">
        <v>0.11408500000000001</v>
      </c>
      <c r="C87" s="24">
        <v>0.1105149999999999</v>
      </c>
      <c r="D87" s="25">
        <v>0.147065</v>
      </c>
      <c r="E87" s="26">
        <v>27.811</v>
      </c>
      <c r="F87" s="27">
        <v>36.106000000000002</v>
      </c>
      <c r="G87" s="28">
        <v>44.831000000000003</v>
      </c>
      <c r="H87" s="20">
        <f t="shared" si="6"/>
        <v>0.10737358300000001</v>
      </c>
      <c r="I87" s="15">
        <f t="shared" si="7"/>
        <v>9.41233179999999E-2</v>
      </c>
      <c r="J87" s="21">
        <f t="shared" si="8"/>
        <v>0.120491243</v>
      </c>
      <c r="K87" s="23">
        <f t="shared" si="9"/>
        <v>7.724092460830001E-2</v>
      </c>
      <c r="L87" s="15">
        <f t="shared" si="10"/>
        <v>7.8696361570799914E-2</v>
      </c>
      <c r="M87" s="30">
        <f t="shared" si="11"/>
        <v>7.4457001660899996E-2</v>
      </c>
    </row>
    <row r="88" spans="1:13" x14ac:dyDescent="0.25">
      <c r="A88" s="22">
        <v>420</v>
      </c>
      <c r="B88" s="23">
        <v>0.11416999999999999</v>
      </c>
      <c r="C88" s="24">
        <v>0.1105149999999999</v>
      </c>
      <c r="D88" s="25">
        <v>0.146895</v>
      </c>
      <c r="E88" s="26">
        <v>27.805</v>
      </c>
      <c r="F88" s="27">
        <v>36.091000000000001</v>
      </c>
      <c r="G88" s="28">
        <v>44.817</v>
      </c>
      <c r="H88" s="20">
        <f t="shared" si="6"/>
        <v>0.10746558499999999</v>
      </c>
      <c r="I88" s="15">
        <f t="shared" si="7"/>
        <v>9.4140822999999901E-2</v>
      </c>
      <c r="J88" s="21">
        <f t="shared" si="8"/>
        <v>0.120337581</v>
      </c>
      <c r="K88" s="23">
        <f t="shared" si="9"/>
        <v>7.73099353085E-2</v>
      </c>
      <c r="L88" s="15">
        <f t="shared" si="10"/>
        <v>7.8710551123799918E-2</v>
      </c>
      <c r="M88" s="30">
        <f t="shared" si="11"/>
        <v>7.43315673703E-2</v>
      </c>
    </row>
    <row r="89" spans="1:13" x14ac:dyDescent="0.25">
      <c r="A89" s="22">
        <v>425</v>
      </c>
      <c r="B89" s="23">
        <v>0.114255</v>
      </c>
      <c r="C89" s="24">
        <v>0.1105149999999999</v>
      </c>
      <c r="D89" s="25">
        <v>0.14655499999999999</v>
      </c>
      <c r="E89" s="26">
        <v>27.771999999999998</v>
      </c>
      <c r="F89" s="27">
        <v>36.048999999999999</v>
      </c>
      <c r="G89" s="28">
        <v>44.776000000000003</v>
      </c>
      <c r="H89" s="20">
        <f t="shared" si="6"/>
        <v>0.107589096</v>
      </c>
      <c r="I89" s="15">
        <f t="shared" si="7"/>
        <v>9.4189836999999901E-2</v>
      </c>
      <c r="J89" s="21">
        <f t="shared" si="8"/>
        <v>0.12004542799999998</v>
      </c>
      <c r="K89" s="23">
        <f t="shared" si="9"/>
        <v>7.7402580909599991E-2</v>
      </c>
      <c r="L89" s="15">
        <f t="shared" si="10"/>
        <v>7.8750281872199915E-2</v>
      </c>
      <c r="M89" s="30">
        <f t="shared" si="11"/>
        <v>7.4093082876399985E-2</v>
      </c>
    </row>
    <row r="90" spans="1:13" x14ac:dyDescent="0.25">
      <c r="A90" s="22">
        <v>430</v>
      </c>
      <c r="B90" s="23">
        <v>0.11416999999999999</v>
      </c>
      <c r="C90" s="24">
        <v>0.1105149999999999</v>
      </c>
      <c r="D90" s="25">
        <v>0.14630000000000001</v>
      </c>
      <c r="E90" s="26">
        <v>27.757000000000001</v>
      </c>
      <c r="F90" s="27">
        <v>36.026000000000003</v>
      </c>
      <c r="G90" s="28">
        <v>44.753999999999998</v>
      </c>
      <c r="H90" s="20">
        <f t="shared" si="6"/>
        <v>0.10752160099999999</v>
      </c>
      <c r="I90" s="15">
        <f t="shared" si="7"/>
        <v>9.4216677999999901E-2</v>
      </c>
      <c r="J90" s="21">
        <f t="shared" si="8"/>
        <v>0.11981610200000001</v>
      </c>
      <c r="K90" s="23">
        <f t="shared" si="9"/>
        <v>7.7351952910099997E-2</v>
      </c>
      <c r="L90" s="15">
        <f t="shared" si="10"/>
        <v>7.8772039186799925E-2</v>
      </c>
      <c r="M90" s="30">
        <f t="shared" si="11"/>
        <v>7.39058840626E-2</v>
      </c>
    </row>
    <row r="91" spans="1:13" x14ac:dyDescent="0.25">
      <c r="A91" s="22">
        <v>435</v>
      </c>
      <c r="B91" s="23">
        <v>0.11434</v>
      </c>
      <c r="C91" s="24">
        <v>0.1105149999999999</v>
      </c>
      <c r="D91" s="25">
        <v>0.14630000000000001</v>
      </c>
      <c r="E91" s="26">
        <v>27.742999999999999</v>
      </c>
      <c r="F91" s="27">
        <v>36.000999999999998</v>
      </c>
      <c r="G91" s="28">
        <v>44.73</v>
      </c>
      <c r="H91" s="20">
        <f t="shared" si="6"/>
        <v>0.107707939</v>
      </c>
      <c r="I91" s="15">
        <f t="shared" si="7"/>
        <v>9.4245852999999907E-2</v>
      </c>
      <c r="J91" s="21">
        <f t="shared" si="8"/>
        <v>0.11984411000000002</v>
      </c>
      <c r="K91" s="23">
        <f t="shared" si="9"/>
        <v>7.7491725043900006E-2</v>
      </c>
      <c r="L91" s="15">
        <f t="shared" si="10"/>
        <v>7.8795688441799919E-2</v>
      </c>
      <c r="M91" s="30">
        <f t="shared" si="11"/>
        <v>7.3928746993000019E-2</v>
      </c>
    </row>
    <row r="92" spans="1:13" x14ac:dyDescent="0.25">
      <c r="A92" s="22">
        <v>440</v>
      </c>
      <c r="B92" s="23">
        <v>0.114425</v>
      </c>
      <c r="C92" s="24">
        <v>0.1104299999999999</v>
      </c>
      <c r="D92" s="25">
        <v>0.14604500000000001</v>
      </c>
      <c r="E92" s="26">
        <v>27.725000000000001</v>
      </c>
      <c r="F92" s="27">
        <v>35.972999999999999</v>
      </c>
      <c r="G92" s="28">
        <v>44.703000000000003</v>
      </c>
      <c r="H92" s="20">
        <f t="shared" si="6"/>
        <v>0.10781394499999999</v>
      </c>
      <c r="I92" s="15">
        <f t="shared" si="7"/>
        <v>9.4193528999999901E-2</v>
      </c>
      <c r="J92" s="21">
        <f t="shared" si="8"/>
        <v>0.119620619</v>
      </c>
      <c r="K92" s="23">
        <f t="shared" si="9"/>
        <v>7.7571240144499995E-2</v>
      </c>
      <c r="L92" s="15">
        <f t="shared" si="10"/>
        <v>7.875327460739992E-2</v>
      </c>
      <c r="M92" s="30">
        <f t="shared" si="11"/>
        <v>7.3746311289699995E-2</v>
      </c>
    </row>
    <row r="93" spans="1:13" x14ac:dyDescent="0.25">
      <c r="A93" s="22">
        <v>445</v>
      </c>
      <c r="B93" s="23">
        <v>0.114425</v>
      </c>
      <c r="C93" s="24">
        <v>0.1104299999999999</v>
      </c>
      <c r="D93" s="25">
        <v>0.14579</v>
      </c>
      <c r="E93" s="26">
        <v>27.696000000000002</v>
      </c>
      <c r="F93" s="27">
        <v>35.933999999999997</v>
      </c>
      <c r="G93" s="28">
        <v>44.667000000000002</v>
      </c>
      <c r="H93" s="20">
        <f t="shared" si="6"/>
        <v>0.107847788</v>
      </c>
      <c r="I93" s="15">
        <f t="shared" si="7"/>
        <v>9.4239041999999912E-2</v>
      </c>
      <c r="J93" s="21">
        <f t="shared" si="8"/>
        <v>0.119407631</v>
      </c>
      <c r="K93" s="23">
        <f t="shared" si="9"/>
        <v>7.7596625778799999E-2</v>
      </c>
      <c r="L93" s="15">
        <f t="shared" si="10"/>
        <v>7.8790167445199927E-2</v>
      </c>
      <c r="M93" s="30">
        <f t="shared" si="11"/>
        <v>7.3572449185299996E-2</v>
      </c>
    </row>
    <row r="94" spans="1:13" x14ac:dyDescent="0.25">
      <c r="A94" s="22">
        <v>450</v>
      </c>
      <c r="B94" s="23">
        <v>0.11467999999999989</v>
      </c>
      <c r="C94" s="24">
        <v>0.110345</v>
      </c>
      <c r="D94" s="25">
        <v>0.145535</v>
      </c>
      <c r="E94" s="26">
        <v>27.68</v>
      </c>
      <c r="F94" s="27">
        <v>35.908999999999999</v>
      </c>
      <c r="G94" s="28">
        <v>44.642000000000003</v>
      </c>
      <c r="H94" s="20">
        <f t="shared" si="6"/>
        <v>0.10812145999999989</v>
      </c>
      <c r="I94" s="15">
        <f t="shared" si="7"/>
        <v>9.4183217E-2</v>
      </c>
      <c r="J94" s="21">
        <f t="shared" si="8"/>
        <v>0.11918180599999999</v>
      </c>
      <c r="K94" s="23">
        <f t="shared" si="9"/>
        <v>7.7801907145999924E-2</v>
      </c>
      <c r="L94" s="15">
        <f t="shared" si="10"/>
        <v>7.8744915700199994E-2</v>
      </c>
      <c r="M94" s="30">
        <f t="shared" si="11"/>
        <v>7.3388108237799982E-2</v>
      </c>
    </row>
    <row r="95" spans="1:13" x14ac:dyDescent="0.25">
      <c r="A95" s="22">
        <v>455</v>
      </c>
      <c r="B95" s="23">
        <v>0.11467999999999989</v>
      </c>
      <c r="C95" s="24">
        <v>0.1104299999999999</v>
      </c>
      <c r="D95" s="25">
        <v>0.14545</v>
      </c>
      <c r="E95" s="26">
        <v>27.663</v>
      </c>
      <c r="F95" s="27">
        <v>35.881999999999998</v>
      </c>
      <c r="G95" s="28">
        <v>44.616999999999997</v>
      </c>
      <c r="H95" s="20">
        <f t="shared" si="6"/>
        <v>0.10814129899999989</v>
      </c>
      <c r="I95" s="15">
        <f t="shared" si="7"/>
        <v>9.4299725999999903E-2</v>
      </c>
      <c r="J95" s="21">
        <f t="shared" si="8"/>
        <v>0.11912598099999999</v>
      </c>
      <c r="K95" s="23">
        <f t="shared" si="9"/>
        <v>7.7816788379899915E-2</v>
      </c>
      <c r="L95" s="15">
        <f t="shared" si="10"/>
        <v>7.8839357895599926E-2</v>
      </c>
      <c r="M95" s="30">
        <f t="shared" si="11"/>
        <v>7.3342538290299991E-2</v>
      </c>
    </row>
    <row r="96" spans="1:13" x14ac:dyDescent="0.25">
      <c r="A96" s="22">
        <v>460</v>
      </c>
      <c r="B96" s="23">
        <v>0.11476500000000001</v>
      </c>
      <c r="C96" s="24">
        <v>0.110345</v>
      </c>
      <c r="D96" s="25">
        <v>0.1451950000000001</v>
      </c>
      <c r="E96" s="26">
        <v>27.652000000000001</v>
      </c>
      <c r="F96" s="27">
        <v>35.860999999999997</v>
      </c>
      <c r="G96" s="28">
        <v>44.598999999999997</v>
      </c>
      <c r="H96" s="20">
        <f t="shared" si="6"/>
        <v>0.108239136</v>
      </c>
      <c r="I96" s="15">
        <f t="shared" si="7"/>
        <v>9.4239233000000006E-2</v>
      </c>
      <c r="J96" s="21">
        <f t="shared" si="8"/>
        <v>0.1188919870000001</v>
      </c>
      <c r="K96" s="23">
        <f t="shared" si="9"/>
        <v>7.7890175913600007E-2</v>
      </c>
      <c r="L96" s="15">
        <f t="shared" si="10"/>
        <v>7.8790322269799998E-2</v>
      </c>
      <c r="M96" s="30">
        <f t="shared" si="11"/>
        <v>7.3151528988100081E-2</v>
      </c>
    </row>
    <row r="97" spans="1:13" x14ac:dyDescent="0.25">
      <c r="A97" s="22">
        <v>465</v>
      </c>
      <c r="B97" s="23">
        <v>0.11484999999999999</v>
      </c>
      <c r="C97" s="24">
        <v>0.1104299999999999</v>
      </c>
      <c r="D97" s="25">
        <v>0.14494000000000001</v>
      </c>
      <c r="E97" s="26">
        <v>27.623999999999999</v>
      </c>
      <c r="F97" s="27">
        <v>35.825000000000003</v>
      </c>
      <c r="G97" s="28">
        <v>44.564999999999998</v>
      </c>
      <c r="H97" s="20">
        <f t="shared" si="6"/>
        <v>0.108356812</v>
      </c>
      <c r="I97" s="15">
        <f t="shared" si="7"/>
        <v>9.4366244999999904E-2</v>
      </c>
      <c r="J97" s="21">
        <f t="shared" si="8"/>
        <v>0.11867666500000001</v>
      </c>
      <c r="K97" s="23">
        <f t="shared" si="9"/>
        <v>7.7978444681199993E-2</v>
      </c>
      <c r="L97" s="15">
        <f t="shared" si="10"/>
        <v>7.8893278196999914E-2</v>
      </c>
      <c r="M97" s="30">
        <f t="shared" si="11"/>
        <v>7.2975761639500009E-2</v>
      </c>
    </row>
    <row r="98" spans="1:13" x14ac:dyDescent="0.25">
      <c r="A98" s="22">
        <v>470</v>
      </c>
      <c r="B98" s="23">
        <v>0.114935</v>
      </c>
      <c r="C98" s="24">
        <v>0.110175</v>
      </c>
      <c r="D98" s="25">
        <v>0.14468500000000001</v>
      </c>
      <c r="E98" s="26">
        <v>27.608000000000001</v>
      </c>
      <c r="F98" s="27">
        <v>35.798999999999999</v>
      </c>
      <c r="G98" s="28">
        <v>44.540999999999997</v>
      </c>
      <c r="H98" s="20">
        <f t="shared" si="6"/>
        <v>0.108460484</v>
      </c>
      <c r="I98" s="15">
        <f t="shared" si="7"/>
        <v>9.4141586999999999E-2</v>
      </c>
      <c r="J98" s="21">
        <f t="shared" si="8"/>
        <v>0.11844967300000001</v>
      </c>
      <c r="K98" s="23">
        <f t="shared" si="9"/>
        <v>7.8056209048399994E-2</v>
      </c>
      <c r="L98" s="15">
        <f t="shared" si="10"/>
        <v>7.8711170422199994E-2</v>
      </c>
      <c r="M98" s="30">
        <f t="shared" si="11"/>
        <v>7.27904680699E-2</v>
      </c>
    </row>
    <row r="99" spans="1:13" x14ac:dyDescent="0.25">
      <c r="A99" s="22">
        <v>475</v>
      </c>
      <c r="B99" s="23">
        <v>0.114935</v>
      </c>
      <c r="C99" s="24">
        <v>0.11026</v>
      </c>
      <c r="D99" s="25">
        <v>0.14451499999999989</v>
      </c>
      <c r="E99" s="26">
        <v>27.588000000000001</v>
      </c>
      <c r="F99" s="27">
        <v>35.770000000000003</v>
      </c>
      <c r="G99" s="28">
        <v>44.515000000000001</v>
      </c>
      <c r="H99" s="20">
        <f t="shared" si="6"/>
        <v>0.10848382399999999</v>
      </c>
      <c r="I99" s="15">
        <f t="shared" si="7"/>
        <v>9.4260429999999992E-2</v>
      </c>
      <c r="J99" s="21">
        <f t="shared" si="8"/>
        <v>0.11831001499999989</v>
      </c>
      <c r="K99" s="23">
        <f t="shared" si="9"/>
        <v>7.8073716382400002E-2</v>
      </c>
      <c r="L99" s="15">
        <f t="shared" si="10"/>
        <v>7.8807504557999994E-2</v>
      </c>
      <c r="M99" s="30">
        <f t="shared" si="11"/>
        <v>7.2676465244499916E-2</v>
      </c>
    </row>
    <row r="100" spans="1:13" x14ac:dyDescent="0.25">
      <c r="A100" s="22">
        <v>480</v>
      </c>
      <c r="B100" s="23">
        <v>0.11502</v>
      </c>
      <c r="C100" s="24">
        <v>0.110175</v>
      </c>
      <c r="D100" s="25">
        <v>0.14434500000000011</v>
      </c>
      <c r="E100" s="26">
        <v>27.57</v>
      </c>
      <c r="F100" s="27">
        <v>35.743000000000002</v>
      </c>
      <c r="G100" s="28">
        <v>44.491</v>
      </c>
      <c r="H100" s="20">
        <f t="shared" si="6"/>
        <v>0.10858983</v>
      </c>
      <c r="I100" s="15">
        <f t="shared" si="7"/>
        <v>9.420693899999999E-2</v>
      </c>
      <c r="J100" s="21">
        <f t="shared" si="8"/>
        <v>0.11816802300000011</v>
      </c>
      <c r="K100" s="23">
        <f t="shared" si="9"/>
        <v>7.8153231483000005E-2</v>
      </c>
      <c r="L100" s="15">
        <f t="shared" si="10"/>
        <v>7.8764144753399989E-2</v>
      </c>
      <c r="M100" s="30">
        <f t="shared" si="11"/>
        <v>7.2560557174900092E-2</v>
      </c>
    </row>
    <row r="101" spans="1:13" x14ac:dyDescent="0.25">
      <c r="A101" s="22">
        <v>485</v>
      </c>
      <c r="B101" s="23">
        <v>0.11502</v>
      </c>
      <c r="C101" s="24">
        <v>0.11026</v>
      </c>
      <c r="D101" s="25">
        <v>0.14391999999999999</v>
      </c>
      <c r="E101" s="26">
        <v>27.553000000000001</v>
      </c>
      <c r="F101" s="27">
        <v>35.716999999999999</v>
      </c>
      <c r="G101" s="28">
        <v>44.466999999999999</v>
      </c>
      <c r="H101" s="20">
        <f t="shared" si="6"/>
        <v>0.10860966899999999</v>
      </c>
      <c r="I101" s="15">
        <f t="shared" si="7"/>
        <v>9.4322280999999994E-2</v>
      </c>
      <c r="J101" s="21">
        <f t="shared" si="8"/>
        <v>0.117771031</v>
      </c>
      <c r="K101" s="23">
        <f t="shared" si="9"/>
        <v>7.8168112716899996E-2</v>
      </c>
      <c r="L101" s="15">
        <f t="shared" si="10"/>
        <v>7.8857640978599999E-2</v>
      </c>
      <c r="M101" s="30">
        <f t="shared" si="11"/>
        <v>7.2236492605300004E-2</v>
      </c>
    </row>
    <row r="102" spans="1:13" x14ac:dyDescent="0.25">
      <c r="A102" s="22">
        <v>490</v>
      </c>
      <c r="B102" s="23">
        <v>0.11519</v>
      </c>
      <c r="C102" s="24">
        <v>0.1100899999999999</v>
      </c>
      <c r="D102" s="25">
        <v>0.14383499999999999</v>
      </c>
      <c r="E102" s="26">
        <v>27.533000000000001</v>
      </c>
      <c r="F102" s="27">
        <v>35.686999999999998</v>
      </c>
      <c r="G102" s="28">
        <v>44.44</v>
      </c>
      <c r="H102" s="20">
        <f t="shared" si="6"/>
        <v>0.10880300899999999</v>
      </c>
      <c r="I102" s="15">
        <f t="shared" si="7"/>
        <v>9.4187290999999895E-2</v>
      </c>
      <c r="J102" s="21">
        <f t="shared" si="8"/>
        <v>0.11771753999999998</v>
      </c>
      <c r="K102" s="23">
        <f t="shared" si="9"/>
        <v>7.8313137050899997E-2</v>
      </c>
      <c r="L102" s="15">
        <f t="shared" si="10"/>
        <v>7.8748218084599919E-2</v>
      </c>
      <c r="M102" s="30">
        <f t="shared" si="11"/>
        <v>7.219282790199999E-2</v>
      </c>
    </row>
    <row r="103" spans="1:13" x14ac:dyDescent="0.25">
      <c r="A103" s="22">
        <v>495</v>
      </c>
      <c r="B103" s="23">
        <v>0.115275</v>
      </c>
      <c r="C103" s="24">
        <v>0.11000499999999989</v>
      </c>
      <c r="D103" s="25">
        <v>0.1436649999999999</v>
      </c>
      <c r="E103" s="26">
        <v>27.516999999999999</v>
      </c>
      <c r="F103" s="27">
        <v>35.659999999999997</v>
      </c>
      <c r="G103" s="28">
        <v>44.415999999999997</v>
      </c>
      <c r="H103" s="20">
        <f t="shared" si="6"/>
        <v>0.10890668100000001</v>
      </c>
      <c r="I103" s="15">
        <f t="shared" si="7"/>
        <v>9.4133799999999893E-2</v>
      </c>
      <c r="J103" s="21">
        <f t="shared" si="8"/>
        <v>0.1175755479999999</v>
      </c>
      <c r="K103" s="23">
        <f t="shared" si="9"/>
        <v>7.8390901418100012E-2</v>
      </c>
      <c r="L103" s="15">
        <f t="shared" si="10"/>
        <v>7.8704858279999915E-2</v>
      </c>
      <c r="M103" s="30">
        <f t="shared" si="11"/>
        <v>7.2076919832399916E-2</v>
      </c>
    </row>
    <row r="104" spans="1:13" x14ac:dyDescent="0.25">
      <c r="A104" s="22">
        <v>500</v>
      </c>
      <c r="B104" s="23">
        <v>0.11544500000000001</v>
      </c>
      <c r="C104" s="24">
        <v>0.1100899999999999</v>
      </c>
      <c r="D104" s="25">
        <v>0.14349500000000001</v>
      </c>
      <c r="E104" s="26">
        <v>27.503</v>
      </c>
      <c r="F104" s="27">
        <v>35.637999999999998</v>
      </c>
      <c r="G104" s="28">
        <v>44.396999999999998</v>
      </c>
      <c r="H104" s="20">
        <f t="shared" si="6"/>
        <v>0.109093019</v>
      </c>
      <c r="I104" s="15">
        <f t="shared" si="7"/>
        <v>9.4244473999999898E-2</v>
      </c>
      <c r="J104" s="21">
        <f t="shared" si="8"/>
        <v>0.11742772100000001</v>
      </c>
      <c r="K104" s="23">
        <f t="shared" si="9"/>
        <v>7.8530673551900007E-2</v>
      </c>
      <c r="L104" s="15">
        <f t="shared" si="10"/>
        <v>7.8794570624399915E-2</v>
      </c>
      <c r="M104" s="30">
        <f t="shared" si="11"/>
        <v>7.1956248652300006E-2</v>
      </c>
    </row>
    <row r="105" spans="1:13" x14ac:dyDescent="0.25">
      <c r="A105" s="22">
        <v>505</v>
      </c>
      <c r="B105" s="23">
        <v>0.11544500000000001</v>
      </c>
      <c r="C105" s="24">
        <v>0.11000499999999989</v>
      </c>
      <c r="D105" s="25">
        <v>0.1432399999999999</v>
      </c>
      <c r="E105" s="26">
        <v>27.478000000000002</v>
      </c>
      <c r="F105" s="27">
        <v>35.603000000000002</v>
      </c>
      <c r="G105" s="28">
        <v>44.365000000000002</v>
      </c>
      <c r="H105" s="20">
        <f t="shared" si="6"/>
        <v>0.10912219400000001</v>
      </c>
      <c r="I105" s="15">
        <f t="shared" si="7"/>
        <v>9.4200318999999894E-2</v>
      </c>
      <c r="J105" s="21">
        <f t="shared" si="8"/>
        <v>0.11721006499999989</v>
      </c>
      <c r="K105" s="23">
        <f t="shared" si="9"/>
        <v>7.8552557719400007E-2</v>
      </c>
      <c r="L105" s="15">
        <f t="shared" si="10"/>
        <v>7.8758778581399916E-2</v>
      </c>
      <c r="M105" s="30">
        <f t="shared" si="11"/>
        <v>7.1778576059499916E-2</v>
      </c>
    </row>
    <row r="106" spans="1:13" x14ac:dyDescent="0.25">
      <c r="A106" s="22">
        <v>510</v>
      </c>
      <c r="B106" s="23">
        <v>0.1156149999999999</v>
      </c>
      <c r="C106" s="24">
        <v>0.11000499999999989</v>
      </c>
      <c r="D106" s="25">
        <v>0.142985</v>
      </c>
      <c r="E106" s="26">
        <v>27.462</v>
      </c>
      <c r="F106" s="27">
        <v>35.576999999999998</v>
      </c>
      <c r="G106" s="28">
        <v>44.344000000000001</v>
      </c>
      <c r="H106" s="20">
        <f t="shared" si="6"/>
        <v>0.1093108659999999</v>
      </c>
      <c r="I106" s="15">
        <f t="shared" si="7"/>
        <v>9.4230660999999896E-2</v>
      </c>
      <c r="J106" s="21">
        <f t="shared" si="8"/>
        <v>0.116979572</v>
      </c>
      <c r="K106" s="23">
        <f t="shared" si="9"/>
        <v>7.8694080586599921E-2</v>
      </c>
      <c r="L106" s="15">
        <f t="shared" si="10"/>
        <v>7.8783373806599916E-2</v>
      </c>
      <c r="M106" s="30">
        <f t="shared" si="11"/>
        <v>7.1590424623600005E-2</v>
      </c>
    </row>
    <row r="107" spans="1:13" x14ac:dyDescent="0.25">
      <c r="A107" s="22">
        <v>515</v>
      </c>
      <c r="B107" s="23">
        <v>0.1157</v>
      </c>
      <c r="C107" s="24">
        <v>0.10992</v>
      </c>
      <c r="D107" s="25">
        <v>0.14281499999999989</v>
      </c>
      <c r="E107" s="26">
        <v>27.439</v>
      </c>
      <c r="F107" s="27">
        <v>35.543999999999997</v>
      </c>
      <c r="G107" s="28">
        <v>44.314999999999998</v>
      </c>
      <c r="H107" s="20">
        <f t="shared" si="6"/>
        <v>0.10942270699999999</v>
      </c>
      <c r="I107" s="15">
        <f t="shared" si="7"/>
        <v>9.418417200000001E-2</v>
      </c>
      <c r="J107" s="21">
        <f t="shared" si="8"/>
        <v>0.11684341499999988</v>
      </c>
      <c r="K107" s="23">
        <f t="shared" si="9"/>
        <v>7.8777972520699999E-2</v>
      </c>
      <c r="L107" s="15">
        <f t="shared" si="10"/>
        <v>7.8745689823200002E-2</v>
      </c>
      <c r="M107" s="30">
        <f t="shared" si="11"/>
        <v>7.1479279664499906E-2</v>
      </c>
    </row>
    <row r="108" spans="1:13" x14ac:dyDescent="0.25">
      <c r="A108" s="22">
        <v>520</v>
      </c>
      <c r="B108" s="23">
        <v>0.1157</v>
      </c>
      <c r="C108" s="24">
        <v>0.10992</v>
      </c>
      <c r="D108" s="25">
        <v>0.14264499999999999</v>
      </c>
      <c r="E108" s="26">
        <v>27.428000000000001</v>
      </c>
      <c r="F108" s="27">
        <v>35.523000000000003</v>
      </c>
      <c r="G108" s="28">
        <v>44.298000000000002</v>
      </c>
      <c r="H108" s="20">
        <f t="shared" si="6"/>
        <v>0.109435544</v>
      </c>
      <c r="I108" s="15">
        <f t="shared" si="7"/>
        <v>9.420867899999999E-2</v>
      </c>
      <c r="J108" s="21">
        <f t="shared" si="8"/>
        <v>0.116693254</v>
      </c>
      <c r="K108" s="23">
        <f t="shared" si="9"/>
        <v>7.8787601554399997E-2</v>
      </c>
      <c r="L108" s="15">
        <f t="shared" si="10"/>
        <v>7.8765555197399986E-2</v>
      </c>
      <c r="M108" s="30">
        <f t="shared" si="11"/>
        <v>7.1356703240199992E-2</v>
      </c>
    </row>
    <row r="109" spans="1:13" x14ac:dyDescent="0.25">
      <c r="A109" s="22">
        <v>525</v>
      </c>
      <c r="B109" s="23">
        <v>0.11587</v>
      </c>
      <c r="C109" s="24">
        <v>0.10992</v>
      </c>
      <c r="D109" s="25">
        <v>0.1423049999999999</v>
      </c>
      <c r="E109" s="26">
        <v>27.411000000000001</v>
      </c>
      <c r="F109" s="27">
        <v>35.496000000000002</v>
      </c>
      <c r="G109" s="28">
        <v>44.277000000000001</v>
      </c>
      <c r="H109" s="20">
        <f t="shared" si="6"/>
        <v>0.10962538299999999</v>
      </c>
      <c r="I109" s="15">
        <f t="shared" si="7"/>
        <v>9.4240188000000003E-2</v>
      </c>
      <c r="J109" s="21">
        <f t="shared" si="8"/>
        <v>0.1163777609999999</v>
      </c>
      <c r="K109" s="23">
        <f t="shared" si="9"/>
        <v>7.8929999788299995E-2</v>
      </c>
      <c r="L109" s="15">
        <f t="shared" si="10"/>
        <v>7.8791096392800006E-2</v>
      </c>
      <c r="M109" s="30">
        <f t="shared" si="11"/>
        <v>7.109916630429991E-2</v>
      </c>
    </row>
    <row r="110" spans="1:13" x14ac:dyDescent="0.25">
      <c r="A110" s="22">
        <v>530</v>
      </c>
      <c r="B110" s="23">
        <v>0.11587</v>
      </c>
      <c r="C110" s="24">
        <v>0.109835</v>
      </c>
      <c r="D110" s="25">
        <v>0.14205000000000001</v>
      </c>
      <c r="E110" s="26">
        <v>27.405000000000001</v>
      </c>
      <c r="F110" s="27">
        <v>35.478999999999999</v>
      </c>
      <c r="G110" s="28">
        <v>44.264000000000003</v>
      </c>
      <c r="H110" s="20">
        <f t="shared" si="6"/>
        <v>0.109632385</v>
      </c>
      <c r="I110" s="15">
        <f t="shared" si="7"/>
        <v>9.4175026999999994E-2</v>
      </c>
      <c r="J110" s="21">
        <f t="shared" si="8"/>
        <v>0.116137932</v>
      </c>
      <c r="K110" s="23">
        <f t="shared" si="9"/>
        <v>7.8935251988500002E-2</v>
      </c>
      <c r="L110" s="15">
        <f t="shared" si="10"/>
        <v>7.8738276886199998E-2</v>
      </c>
      <c r="M110" s="30">
        <f t="shared" si="11"/>
        <v>7.0903393891599997E-2</v>
      </c>
    </row>
    <row r="111" spans="1:13" x14ac:dyDescent="0.25">
      <c r="A111" s="22">
        <v>535</v>
      </c>
      <c r="B111" s="23">
        <v>0.11595499999999991</v>
      </c>
      <c r="C111" s="24">
        <v>0.109835</v>
      </c>
      <c r="D111" s="25">
        <v>0.1418799999999999</v>
      </c>
      <c r="E111" s="26">
        <v>27.387</v>
      </c>
      <c r="F111" s="27">
        <v>35.451000000000001</v>
      </c>
      <c r="G111" s="28">
        <v>44.241</v>
      </c>
      <c r="H111" s="20">
        <f t="shared" si="6"/>
        <v>0.10973839099999991</v>
      </c>
      <c r="I111" s="15">
        <f t="shared" si="7"/>
        <v>9.4207703000000004E-2</v>
      </c>
      <c r="J111" s="21">
        <f t="shared" si="8"/>
        <v>0.11599477299999988</v>
      </c>
      <c r="K111" s="23">
        <f t="shared" si="9"/>
        <v>7.9014767089099935E-2</v>
      </c>
      <c r="L111" s="15">
        <f t="shared" si="10"/>
        <v>7.8764764051799996E-2</v>
      </c>
      <c r="M111" s="30">
        <f t="shared" si="11"/>
        <v>7.0786533199899901E-2</v>
      </c>
    </row>
    <row r="112" spans="1:13" x14ac:dyDescent="0.25">
      <c r="A112" s="22">
        <v>540</v>
      </c>
      <c r="B112" s="23">
        <v>0.116295</v>
      </c>
      <c r="C112" s="24">
        <v>0.11000499999999989</v>
      </c>
      <c r="D112" s="25">
        <v>0.14171</v>
      </c>
      <c r="E112" s="26">
        <v>27.361999999999998</v>
      </c>
      <c r="F112" s="27">
        <v>35.415999999999997</v>
      </c>
      <c r="G112" s="28">
        <v>44.21</v>
      </c>
      <c r="H112" s="20">
        <f t="shared" si="6"/>
        <v>0.11010756599999999</v>
      </c>
      <c r="I112" s="15">
        <f t="shared" si="7"/>
        <v>9.4418547999999894E-2</v>
      </c>
      <c r="J112" s="21">
        <f t="shared" si="8"/>
        <v>0.11586094999999999</v>
      </c>
      <c r="K112" s="23">
        <f t="shared" si="9"/>
        <v>7.9291685256599992E-2</v>
      </c>
      <c r="L112" s="15">
        <f t="shared" si="10"/>
        <v>7.8935675008799916E-2</v>
      </c>
      <c r="M112" s="30">
        <f t="shared" si="11"/>
        <v>7.0677293484999987E-2</v>
      </c>
    </row>
    <row r="113" spans="1:13" x14ac:dyDescent="0.25">
      <c r="A113" s="22">
        <v>545</v>
      </c>
      <c r="B113" s="23">
        <v>0.116295</v>
      </c>
      <c r="C113" s="24">
        <v>0.10992</v>
      </c>
      <c r="D113" s="25">
        <v>0.141455</v>
      </c>
      <c r="E113" s="26">
        <v>27.347000000000001</v>
      </c>
      <c r="F113" s="27">
        <v>35.393000000000001</v>
      </c>
      <c r="G113" s="28">
        <v>44.191000000000003</v>
      </c>
      <c r="H113" s="20">
        <f t="shared" si="6"/>
        <v>0.11012507099999999</v>
      </c>
      <c r="I113" s="15">
        <f t="shared" si="7"/>
        <v>9.4360389000000003E-2</v>
      </c>
      <c r="J113" s="21">
        <f t="shared" si="8"/>
        <v>0.115628123</v>
      </c>
      <c r="K113" s="23">
        <f t="shared" si="9"/>
        <v>7.9304815757099995E-2</v>
      </c>
      <c r="L113" s="15">
        <f t="shared" si="10"/>
        <v>7.8888531323399999E-2</v>
      </c>
      <c r="M113" s="30">
        <f t="shared" si="11"/>
        <v>7.0487236804900003E-2</v>
      </c>
    </row>
    <row r="114" spans="1:13" x14ac:dyDescent="0.25">
      <c r="A114" s="22">
        <v>550</v>
      </c>
      <c r="B114" s="23">
        <v>0.1163799999999999</v>
      </c>
      <c r="C114" s="24">
        <v>0.109835</v>
      </c>
      <c r="D114" s="25">
        <v>0.14119999999999999</v>
      </c>
      <c r="E114" s="26">
        <v>27.321000000000002</v>
      </c>
      <c r="F114" s="27">
        <v>35.357999999999997</v>
      </c>
      <c r="G114" s="28">
        <v>44.162999999999997</v>
      </c>
      <c r="H114" s="20">
        <f t="shared" si="6"/>
        <v>0.1102404129999999</v>
      </c>
      <c r="I114" s="15">
        <f t="shared" si="7"/>
        <v>9.4316233999999999E-2</v>
      </c>
      <c r="J114" s="21">
        <f t="shared" si="8"/>
        <v>0.11540579899999999</v>
      </c>
      <c r="K114" s="23">
        <f t="shared" si="9"/>
        <v>7.9391333791299923E-2</v>
      </c>
      <c r="L114" s="15">
        <f t="shared" si="10"/>
        <v>7.88527392804E-2</v>
      </c>
      <c r="M114" s="30">
        <f t="shared" si="11"/>
        <v>7.0305753723699987E-2</v>
      </c>
    </row>
    <row r="115" spans="1:13" x14ac:dyDescent="0.25">
      <c r="A115" s="22">
        <v>555</v>
      </c>
      <c r="B115" s="23">
        <v>0.1165499999999999</v>
      </c>
      <c r="C115" s="24">
        <v>0.10975</v>
      </c>
      <c r="D115" s="25">
        <v>0.14102999999999999</v>
      </c>
      <c r="E115" s="26">
        <v>27.306000000000001</v>
      </c>
      <c r="F115" s="27">
        <v>35.332000000000001</v>
      </c>
      <c r="G115" s="28">
        <v>44.143000000000001</v>
      </c>
      <c r="H115" s="20">
        <f t="shared" si="6"/>
        <v>0.1104279179999999</v>
      </c>
      <c r="I115" s="15">
        <f t="shared" si="7"/>
        <v>9.4261576E-2</v>
      </c>
      <c r="J115" s="21">
        <f t="shared" si="8"/>
        <v>0.11525913899999998</v>
      </c>
      <c r="K115" s="23">
        <f t="shared" si="9"/>
        <v>7.9531981291799933E-2</v>
      </c>
      <c r="L115" s="15">
        <f t="shared" si="10"/>
        <v>7.8808433505600003E-2</v>
      </c>
      <c r="M115" s="30">
        <f t="shared" si="11"/>
        <v>7.0186035165699989E-2</v>
      </c>
    </row>
    <row r="116" spans="1:13" x14ac:dyDescent="0.25">
      <c r="A116" s="22">
        <v>560</v>
      </c>
      <c r="B116" s="23">
        <v>0.116635</v>
      </c>
      <c r="C116" s="24">
        <v>0.109665</v>
      </c>
      <c r="D116" s="25">
        <v>0.14069000000000001</v>
      </c>
      <c r="E116" s="26">
        <v>27.286999999999999</v>
      </c>
      <c r="F116" s="27">
        <v>35.301000000000002</v>
      </c>
      <c r="G116" s="28">
        <v>44.118000000000002</v>
      </c>
      <c r="H116" s="20">
        <f t="shared" si="6"/>
        <v>0.110535091</v>
      </c>
      <c r="I116" s="15">
        <f t="shared" si="7"/>
        <v>9.4212752999999996E-2</v>
      </c>
      <c r="J116" s="21">
        <f t="shared" si="8"/>
        <v>0.114948314</v>
      </c>
      <c r="K116" s="23">
        <f t="shared" si="9"/>
        <v>7.9612371759100006E-2</v>
      </c>
      <c r="L116" s="15">
        <f t="shared" si="10"/>
        <v>7.8768857581799995E-2</v>
      </c>
      <c r="M116" s="30">
        <f t="shared" si="11"/>
        <v>6.9932308718199998E-2</v>
      </c>
    </row>
    <row r="117" spans="1:13" x14ac:dyDescent="0.25">
      <c r="A117" s="22">
        <v>565</v>
      </c>
      <c r="B117" s="23">
        <v>0.1168049999999999</v>
      </c>
      <c r="C117" s="24">
        <v>0.10975</v>
      </c>
      <c r="D117" s="25">
        <v>0.14052000000000001</v>
      </c>
      <c r="E117" s="26">
        <v>27.273</v>
      </c>
      <c r="F117" s="27">
        <v>35.277000000000001</v>
      </c>
      <c r="G117" s="28">
        <v>44.1</v>
      </c>
      <c r="H117" s="20">
        <f t="shared" si="6"/>
        <v>0.1107214289999999</v>
      </c>
      <c r="I117" s="15">
        <f t="shared" si="7"/>
        <v>9.4325760999999994E-2</v>
      </c>
      <c r="J117" s="21">
        <f t="shared" si="8"/>
        <v>0.11479932</v>
      </c>
      <c r="K117" s="23">
        <f t="shared" si="9"/>
        <v>7.9752143892899932E-2</v>
      </c>
      <c r="L117" s="15">
        <f t="shared" si="10"/>
        <v>7.8860461866599993E-2</v>
      </c>
      <c r="M117" s="30">
        <f t="shared" si="11"/>
        <v>6.9810684915999996E-2</v>
      </c>
    </row>
    <row r="118" spans="1:13" x14ac:dyDescent="0.25">
      <c r="A118" s="22">
        <v>570</v>
      </c>
      <c r="B118" s="23">
        <v>0.1168899999999999</v>
      </c>
      <c r="C118" s="24">
        <v>0.109665</v>
      </c>
      <c r="D118" s="25">
        <v>0.140265</v>
      </c>
      <c r="E118" s="26">
        <v>27.257000000000001</v>
      </c>
      <c r="F118" s="27">
        <v>35.25</v>
      </c>
      <c r="G118" s="28">
        <v>44.08</v>
      </c>
      <c r="H118" s="20">
        <f t="shared" si="6"/>
        <v>0.1108251009999999</v>
      </c>
      <c r="I118" s="15">
        <f t="shared" si="7"/>
        <v>9.4272269999999991E-2</v>
      </c>
      <c r="J118" s="21">
        <f t="shared" si="8"/>
        <v>0.11456766</v>
      </c>
      <c r="K118" s="23">
        <f t="shared" si="9"/>
        <v>7.9829908260099919E-2</v>
      </c>
      <c r="L118" s="15">
        <f t="shared" si="10"/>
        <v>7.8817102061999988E-2</v>
      </c>
      <c r="M118" s="30">
        <f t="shared" si="11"/>
        <v>6.9621580857999993E-2</v>
      </c>
    </row>
    <row r="119" spans="1:13" x14ac:dyDescent="0.25">
      <c r="A119" s="22">
        <v>575</v>
      </c>
      <c r="B119" s="23">
        <v>0.11706000000000009</v>
      </c>
      <c r="C119" s="24">
        <v>0.1095799999999999</v>
      </c>
      <c r="D119" s="25">
        <v>0.14018</v>
      </c>
      <c r="E119" s="26">
        <v>27.251000000000001</v>
      </c>
      <c r="F119" s="27">
        <v>35.234000000000002</v>
      </c>
      <c r="G119" s="28">
        <v>44.07</v>
      </c>
      <c r="H119" s="20">
        <f t="shared" si="6"/>
        <v>0.11100210300000009</v>
      </c>
      <c r="I119" s="15">
        <f t="shared" si="7"/>
        <v>9.420594199999989E-2</v>
      </c>
      <c r="J119" s="21">
        <f t="shared" si="8"/>
        <v>0.11449432999999999</v>
      </c>
      <c r="K119" s="23">
        <f t="shared" si="9"/>
        <v>7.9962677460300072E-2</v>
      </c>
      <c r="L119" s="15">
        <f t="shared" si="10"/>
        <v>7.8763336585199906E-2</v>
      </c>
      <c r="M119" s="30">
        <f t="shared" si="11"/>
        <v>6.9561721578999994E-2</v>
      </c>
    </row>
    <row r="120" spans="1:13" x14ac:dyDescent="0.25">
      <c r="A120" s="22">
        <v>580</v>
      </c>
      <c r="B120" s="23">
        <v>0.11731499999999991</v>
      </c>
      <c r="C120" s="24">
        <v>0.1095799999999999</v>
      </c>
      <c r="D120" s="25">
        <v>0.13983999999999999</v>
      </c>
      <c r="E120" s="26">
        <v>27.227</v>
      </c>
      <c r="F120" s="27">
        <v>35.200000000000003</v>
      </c>
      <c r="G120" s="28">
        <v>44.043999999999997</v>
      </c>
      <c r="H120" s="20">
        <f t="shared" si="6"/>
        <v>0.11128511099999991</v>
      </c>
      <c r="I120" s="15">
        <f t="shared" si="7"/>
        <v>9.4245619999999891E-2</v>
      </c>
      <c r="J120" s="21">
        <f t="shared" si="8"/>
        <v>0.11418467199999999</v>
      </c>
      <c r="K120" s="23">
        <f t="shared" si="9"/>
        <v>8.0174961761099936E-2</v>
      </c>
      <c r="L120" s="15">
        <f t="shared" si="10"/>
        <v>7.8795499571999911E-2</v>
      </c>
      <c r="M120" s="30">
        <f t="shared" si="11"/>
        <v>6.9308947753599984E-2</v>
      </c>
    </row>
    <row r="121" spans="1:13" x14ac:dyDescent="0.25">
      <c r="A121" s="22">
        <v>585</v>
      </c>
      <c r="B121" s="23">
        <v>0.11739999999999989</v>
      </c>
      <c r="C121" s="24">
        <v>0.109665</v>
      </c>
      <c r="D121" s="25">
        <v>0.13958499999999999</v>
      </c>
      <c r="E121" s="26">
        <v>27.216999999999999</v>
      </c>
      <c r="F121" s="27">
        <v>35.179000000000002</v>
      </c>
      <c r="G121" s="28">
        <v>44.027999999999999</v>
      </c>
      <c r="H121" s="20">
        <f t="shared" si="6"/>
        <v>0.11138178099999989</v>
      </c>
      <c r="I121" s="15">
        <f t="shared" si="7"/>
        <v>9.4355126999999997E-2</v>
      </c>
      <c r="J121" s="21">
        <f t="shared" si="8"/>
        <v>0.11394834399999998</v>
      </c>
      <c r="K121" s="23">
        <f t="shared" si="9"/>
        <v>8.0247473928099916E-2</v>
      </c>
      <c r="L121" s="15">
        <f t="shared" si="10"/>
        <v>7.8884265946200002E-2</v>
      </c>
      <c r="M121" s="30">
        <f t="shared" si="11"/>
        <v>6.9116033207199987E-2</v>
      </c>
    </row>
    <row r="122" spans="1:13" x14ac:dyDescent="0.25">
      <c r="A122" s="22">
        <v>590</v>
      </c>
      <c r="B122" s="23">
        <v>0.11739999999999989</v>
      </c>
      <c r="C122" s="24">
        <v>0.109495</v>
      </c>
      <c r="D122" s="25">
        <v>0.13941500000000001</v>
      </c>
      <c r="E122" s="26">
        <v>27.202000000000002</v>
      </c>
      <c r="F122" s="27">
        <v>35.152000000000001</v>
      </c>
      <c r="G122" s="28">
        <v>44.009</v>
      </c>
      <c r="H122" s="20">
        <f t="shared" si="6"/>
        <v>0.11139928599999989</v>
      </c>
      <c r="I122" s="15">
        <f t="shared" si="7"/>
        <v>9.4216635999999993E-2</v>
      </c>
      <c r="J122" s="21">
        <f t="shared" si="8"/>
        <v>0.113800517</v>
      </c>
      <c r="K122" s="23">
        <f t="shared" si="9"/>
        <v>8.0260604428599919E-2</v>
      </c>
      <c r="L122" s="15">
        <f t="shared" si="10"/>
        <v>7.8772005141599988E-2</v>
      </c>
      <c r="M122" s="30">
        <f t="shared" si="11"/>
        <v>6.8995362027100007E-2</v>
      </c>
    </row>
    <row r="123" spans="1:13" x14ac:dyDescent="0.25">
      <c r="A123" s="22">
        <v>595</v>
      </c>
      <c r="B123" s="23">
        <v>0.117655</v>
      </c>
      <c r="C123" s="24">
        <v>0.109495</v>
      </c>
      <c r="D123" s="25">
        <v>0.13924500000000009</v>
      </c>
      <c r="E123" s="26">
        <v>27.175999999999998</v>
      </c>
      <c r="F123" s="27">
        <v>35.113</v>
      </c>
      <c r="G123" s="28">
        <v>43.978000000000002</v>
      </c>
      <c r="H123" s="20">
        <f t="shared" si="6"/>
        <v>0.11168462799999999</v>
      </c>
      <c r="I123" s="15">
        <f t="shared" si="7"/>
        <v>9.426214899999999E-2</v>
      </c>
      <c r="J123" s="21">
        <f t="shared" si="8"/>
        <v>0.11366669400000008</v>
      </c>
      <c r="K123" s="23">
        <f t="shared" si="9"/>
        <v>8.0474639462799993E-2</v>
      </c>
      <c r="L123" s="15">
        <f t="shared" si="10"/>
        <v>7.8808897979399994E-2</v>
      </c>
      <c r="M123" s="30">
        <f t="shared" si="11"/>
        <v>6.8886122312200065E-2</v>
      </c>
    </row>
    <row r="124" spans="1:13" x14ac:dyDescent="0.25">
      <c r="A124" s="22">
        <v>600</v>
      </c>
      <c r="B124" s="23">
        <v>0.117825</v>
      </c>
      <c r="C124" s="24">
        <v>0.10932500000000001</v>
      </c>
      <c r="D124" s="25">
        <v>0.13890499999999989</v>
      </c>
      <c r="E124" s="26">
        <v>27.167000000000002</v>
      </c>
      <c r="F124" s="27">
        <v>35.095999999999997</v>
      </c>
      <c r="G124" s="28">
        <v>43.966999999999999</v>
      </c>
      <c r="H124" s="20">
        <f t="shared" si="6"/>
        <v>0.11186513099999999</v>
      </c>
      <c r="I124" s="15">
        <f t="shared" si="7"/>
        <v>9.4111988000000008E-2</v>
      </c>
      <c r="J124" s="21">
        <f t="shared" si="8"/>
        <v>0.11333953099999988</v>
      </c>
      <c r="K124" s="23">
        <f t="shared" si="9"/>
        <v>8.0610034763099997E-2</v>
      </c>
      <c r="L124" s="15">
        <f t="shared" si="10"/>
        <v>7.8687177472800005E-2</v>
      </c>
      <c r="M124" s="30">
        <f t="shared" si="11"/>
        <v>6.8619059155299908E-2</v>
      </c>
    </row>
    <row r="125" spans="1:13" x14ac:dyDescent="0.25">
      <c r="A125" s="22">
        <v>605</v>
      </c>
      <c r="B125" s="23">
        <v>0.11808</v>
      </c>
      <c r="C125" s="24">
        <v>0.10932500000000001</v>
      </c>
      <c r="D125" s="25">
        <v>0.13873500000000011</v>
      </c>
      <c r="E125" s="26">
        <v>27.148</v>
      </c>
      <c r="F125" s="27">
        <v>35.064999999999998</v>
      </c>
      <c r="G125" s="28">
        <v>43.944000000000003</v>
      </c>
      <c r="H125" s="20">
        <f t="shared" si="6"/>
        <v>0.112142304</v>
      </c>
      <c r="I125" s="15">
        <f t="shared" si="7"/>
        <v>9.4148165000000006E-2</v>
      </c>
      <c r="J125" s="21">
        <f t="shared" si="8"/>
        <v>0.1131963720000001</v>
      </c>
      <c r="K125" s="23">
        <f t="shared" si="9"/>
        <v>8.0817942230399994E-2</v>
      </c>
      <c r="L125" s="15">
        <f t="shared" si="10"/>
        <v>7.8716502549000006E-2</v>
      </c>
      <c r="M125" s="30">
        <f t="shared" si="11"/>
        <v>6.8502198463600075E-2</v>
      </c>
    </row>
    <row r="126" spans="1:13" x14ac:dyDescent="0.25">
      <c r="A126" s="22">
        <v>610</v>
      </c>
      <c r="B126" s="23">
        <v>0.11816500000000001</v>
      </c>
      <c r="C126" s="24">
        <v>0.10932500000000001</v>
      </c>
      <c r="D126" s="25">
        <v>0.13856499999999991</v>
      </c>
      <c r="E126" s="26">
        <v>27.135000000000002</v>
      </c>
      <c r="F126" s="27">
        <v>35.04</v>
      </c>
      <c r="G126" s="28">
        <v>43.927999999999997</v>
      </c>
      <c r="H126" s="20">
        <f t="shared" si="6"/>
        <v>0.11224247500000001</v>
      </c>
      <c r="I126" s="15">
        <f t="shared" si="7"/>
        <v>9.4177339999999998E-2</v>
      </c>
      <c r="J126" s="21">
        <f t="shared" si="8"/>
        <v>0.11304504399999991</v>
      </c>
      <c r="K126" s="23">
        <f t="shared" si="9"/>
        <v>8.0893080497500006E-2</v>
      </c>
      <c r="L126" s="15">
        <f t="shared" si="10"/>
        <v>7.8740151804E-2</v>
      </c>
      <c r="M126" s="30">
        <f t="shared" si="11"/>
        <v>6.837866941719993E-2</v>
      </c>
    </row>
    <row r="127" spans="1:13" x14ac:dyDescent="0.25">
      <c r="A127" s="22">
        <v>615</v>
      </c>
      <c r="B127" s="23">
        <v>0.11842</v>
      </c>
      <c r="C127" s="24">
        <v>0.10924</v>
      </c>
      <c r="D127" s="25">
        <v>0.1382249999999999</v>
      </c>
      <c r="E127" s="26">
        <v>27.126999999999999</v>
      </c>
      <c r="F127" s="27">
        <v>35.018999999999998</v>
      </c>
      <c r="G127" s="28">
        <v>43.914999999999999</v>
      </c>
      <c r="H127" s="20">
        <f t="shared" si="6"/>
        <v>0.112506811</v>
      </c>
      <c r="I127" s="15">
        <f t="shared" si="7"/>
        <v>9.4116847000000003E-2</v>
      </c>
      <c r="J127" s="21">
        <f t="shared" si="8"/>
        <v>0.1127202149999999</v>
      </c>
      <c r="K127" s="23">
        <f t="shared" si="9"/>
        <v>8.1091358931100005E-2</v>
      </c>
      <c r="L127" s="15">
        <f t="shared" si="10"/>
        <v>7.8691116178200002E-2</v>
      </c>
      <c r="M127" s="30">
        <f t="shared" si="11"/>
        <v>6.8113511504499916E-2</v>
      </c>
    </row>
    <row r="128" spans="1:13" x14ac:dyDescent="0.25">
      <c r="A128" s="22">
        <v>620</v>
      </c>
      <c r="B128" s="23">
        <v>0.11876</v>
      </c>
      <c r="C128" s="24">
        <v>0.10924</v>
      </c>
      <c r="D128" s="25">
        <v>0.13797000000000001</v>
      </c>
      <c r="E128" s="26">
        <v>27.108000000000001</v>
      </c>
      <c r="F128" s="27">
        <v>34.988999999999997</v>
      </c>
      <c r="G128" s="28">
        <v>43.890999999999998</v>
      </c>
      <c r="H128" s="20">
        <f t="shared" si="6"/>
        <v>0.11286898400000001</v>
      </c>
      <c r="I128" s="15">
        <f t="shared" si="7"/>
        <v>9.4151857000000005E-2</v>
      </c>
      <c r="J128" s="21">
        <f t="shared" si="8"/>
        <v>0.112493223</v>
      </c>
      <c r="K128" s="23">
        <f t="shared" si="9"/>
        <v>8.1363024898399999E-2</v>
      </c>
      <c r="L128" s="15">
        <f t="shared" si="10"/>
        <v>7.8719495284199997E-2</v>
      </c>
      <c r="M128" s="30">
        <f t="shared" si="11"/>
        <v>6.7928217934900004E-2</v>
      </c>
    </row>
    <row r="129" spans="1:13" x14ac:dyDescent="0.25">
      <c r="A129" s="22">
        <v>625</v>
      </c>
      <c r="B129" s="23">
        <v>0.11876</v>
      </c>
      <c r="C129" s="24">
        <v>0.10924</v>
      </c>
      <c r="D129" s="25">
        <v>0.13780000000000001</v>
      </c>
      <c r="E129" s="26">
        <v>27.091999999999999</v>
      </c>
      <c r="F129" s="27">
        <v>34.959000000000003</v>
      </c>
      <c r="G129" s="28">
        <v>43.872</v>
      </c>
      <c r="H129" s="20">
        <f t="shared" si="6"/>
        <v>0.112887656</v>
      </c>
      <c r="I129" s="15">
        <f t="shared" si="7"/>
        <v>9.4186866999999994E-2</v>
      </c>
      <c r="J129" s="21">
        <f t="shared" si="8"/>
        <v>0.112345396</v>
      </c>
      <c r="K129" s="23">
        <f t="shared" si="9"/>
        <v>8.1377030765600003E-2</v>
      </c>
      <c r="L129" s="15">
        <f t="shared" si="10"/>
        <v>7.8747874390199993E-2</v>
      </c>
      <c r="M129" s="30">
        <f t="shared" si="11"/>
        <v>6.7807546754799997E-2</v>
      </c>
    </row>
    <row r="130" spans="1:13" x14ac:dyDescent="0.25">
      <c r="A130" s="22">
        <v>630</v>
      </c>
      <c r="B130" s="23">
        <v>0.119015</v>
      </c>
      <c r="C130" s="24">
        <v>0.10907</v>
      </c>
      <c r="D130" s="25">
        <v>0.13762999999999989</v>
      </c>
      <c r="E130" s="26">
        <v>27.074999999999999</v>
      </c>
      <c r="F130" s="27">
        <v>34.932000000000002</v>
      </c>
      <c r="G130" s="28">
        <v>43.853000000000002</v>
      </c>
      <c r="H130" s="20">
        <f t="shared" si="6"/>
        <v>0.113162495</v>
      </c>
      <c r="I130" s="15">
        <f t="shared" si="7"/>
        <v>9.4048375999999989E-2</v>
      </c>
      <c r="J130" s="21">
        <f t="shared" si="8"/>
        <v>0.11219756899999989</v>
      </c>
      <c r="K130" s="23">
        <f t="shared" si="9"/>
        <v>8.1583187499499998E-2</v>
      </c>
      <c r="L130" s="15">
        <f t="shared" si="10"/>
        <v>7.8635613585599992E-2</v>
      </c>
      <c r="M130" s="30">
        <f t="shared" si="11"/>
        <v>6.7686875574699906E-2</v>
      </c>
    </row>
    <row r="131" spans="1:13" x14ac:dyDescent="0.25">
      <c r="A131" s="22">
        <v>635</v>
      </c>
      <c r="B131" s="23">
        <v>0.119185</v>
      </c>
      <c r="C131" s="24">
        <v>0.10907</v>
      </c>
      <c r="D131" s="25">
        <v>0.13720499999999991</v>
      </c>
      <c r="E131" s="26">
        <v>27.071000000000002</v>
      </c>
      <c r="F131" s="27">
        <v>34.915999999999997</v>
      </c>
      <c r="G131" s="28">
        <v>43.847000000000001</v>
      </c>
      <c r="H131" s="20">
        <f t="shared" si="6"/>
        <v>0.11333716299999999</v>
      </c>
      <c r="I131" s="15">
        <f t="shared" si="7"/>
        <v>9.4067048E-2</v>
      </c>
      <c r="J131" s="21">
        <f t="shared" si="8"/>
        <v>0.11177957099999991</v>
      </c>
      <c r="K131" s="23">
        <f t="shared" si="9"/>
        <v>8.1714205966299996E-2</v>
      </c>
      <c r="L131" s="15">
        <f t="shared" si="10"/>
        <v>7.8650749108800003E-2</v>
      </c>
      <c r="M131" s="30">
        <f t="shared" si="11"/>
        <v>6.7345663807299921E-2</v>
      </c>
    </row>
    <row r="132" spans="1:13" x14ac:dyDescent="0.25">
      <c r="A132" s="22">
        <v>640</v>
      </c>
      <c r="B132" s="23">
        <v>0.11927</v>
      </c>
      <c r="C132" s="24">
        <v>0.10907</v>
      </c>
      <c r="D132" s="25">
        <v>0.13703499999999999</v>
      </c>
      <c r="E132" s="26">
        <v>27.045000000000002</v>
      </c>
      <c r="F132" s="27">
        <v>34.878</v>
      </c>
      <c r="G132" s="28">
        <v>43.817999999999998</v>
      </c>
      <c r="H132" s="20">
        <f t="shared" si="6"/>
        <v>0.113452505</v>
      </c>
      <c r="I132" s="15">
        <f t="shared" si="7"/>
        <v>9.4111394000000001E-2</v>
      </c>
      <c r="J132" s="21">
        <f t="shared" si="8"/>
        <v>0.111643414</v>
      </c>
      <c r="K132" s="23">
        <f t="shared" si="9"/>
        <v>8.1800724000499994E-2</v>
      </c>
      <c r="L132" s="15">
        <f t="shared" si="10"/>
        <v>7.8686695976400003E-2</v>
      </c>
      <c r="M132" s="30">
        <f t="shared" si="11"/>
        <v>6.7234518848199989E-2</v>
      </c>
    </row>
    <row r="133" spans="1:13" x14ac:dyDescent="0.25">
      <c r="A133" s="22">
        <v>645</v>
      </c>
      <c r="B133" s="23">
        <v>0.119695</v>
      </c>
      <c r="C133" s="24">
        <v>0.108985</v>
      </c>
      <c r="D133" s="25">
        <v>0.13694999999999999</v>
      </c>
      <c r="E133" s="26">
        <v>27.033000000000001</v>
      </c>
      <c r="F133" s="27">
        <v>34.854999999999997</v>
      </c>
      <c r="G133" s="28">
        <v>43.804000000000002</v>
      </c>
      <c r="H133" s="20">
        <f t="shared" ref="H133:H196" si="12">B133-0.001167*(E133-$E$4)</f>
        <v>0.11389150899999999</v>
      </c>
      <c r="I133" s="15">
        <f t="shared" ref="I133:I196" si="13">C133-0.001167*(F133-$E$4)</f>
        <v>9.4053234999999999E-2</v>
      </c>
      <c r="J133" s="21">
        <f t="shared" ref="J133:J196" si="14">D133-0.001167*(G133-$E$4)</f>
        <v>0.11157475199999999</v>
      </c>
      <c r="K133" s="23">
        <f t="shared" ref="K133:K196" si="15">H133*0.7501-0.0033</f>
        <v>8.2130020900899992E-2</v>
      </c>
      <c r="L133" s="15">
        <f t="shared" ref="L133:L196" si="16">I133*0.8106+0.0024</f>
        <v>7.8639552291000003E-2</v>
      </c>
      <c r="M133" s="30">
        <f t="shared" ref="M133:M196" si="17">J133*0.8163-0.0239</f>
        <v>6.7178470057599984E-2</v>
      </c>
    </row>
    <row r="134" spans="1:13" x14ac:dyDescent="0.25">
      <c r="A134" s="22">
        <v>650</v>
      </c>
      <c r="B134" s="23">
        <v>0.11978</v>
      </c>
      <c r="C134" s="24">
        <v>0.108985</v>
      </c>
      <c r="D134" s="25">
        <v>0.13669500000000001</v>
      </c>
      <c r="E134" s="26">
        <v>27.023</v>
      </c>
      <c r="F134" s="27">
        <v>34.832000000000001</v>
      </c>
      <c r="G134" s="28">
        <v>43.79</v>
      </c>
      <c r="H134" s="20">
        <f t="shared" si="12"/>
        <v>0.113988179</v>
      </c>
      <c r="I134" s="15">
        <f t="shared" si="13"/>
        <v>9.4080075999999999E-2</v>
      </c>
      <c r="J134" s="21">
        <f t="shared" si="14"/>
        <v>0.11133609000000001</v>
      </c>
      <c r="K134" s="23">
        <f t="shared" si="15"/>
        <v>8.2202533067899999E-2</v>
      </c>
      <c r="L134" s="15">
        <f t="shared" si="16"/>
        <v>7.8661309605599999E-2</v>
      </c>
      <c r="M134" s="30">
        <f t="shared" si="17"/>
        <v>6.6983650267000011E-2</v>
      </c>
    </row>
    <row r="135" spans="1:13" x14ac:dyDescent="0.25">
      <c r="A135" s="22">
        <v>655</v>
      </c>
      <c r="B135" s="23">
        <v>0.120035</v>
      </c>
      <c r="C135" s="24">
        <v>0.108985</v>
      </c>
      <c r="D135" s="25">
        <v>0.13635499999999989</v>
      </c>
      <c r="E135" s="26">
        <v>27.018000000000001</v>
      </c>
      <c r="F135" s="27">
        <v>34.814</v>
      </c>
      <c r="G135" s="28">
        <v>43.781999999999996</v>
      </c>
      <c r="H135" s="20">
        <f t="shared" si="12"/>
        <v>0.114249014</v>
      </c>
      <c r="I135" s="15">
        <f t="shared" si="13"/>
        <v>9.4101082000000003E-2</v>
      </c>
      <c r="J135" s="21">
        <f t="shared" si="14"/>
        <v>0.11100542599999989</v>
      </c>
      <c r="K135" s="23">
        <f t="shared" si="15"/>
        <v>8.2398185401399995E-2</v>
      </c>
      <c r="L135" s="15">
        <f t="shared" si="16"/>
        <v>7.8678337069199994E-2</v>
      </c>
      <c r="M135" s="30">
        <f t="shared" si="17"/>
        <v>6.671372924379991E-2</v>
      </c>
    </row>
    <row r="136" spans="1:13" x14ac:dyDescent="0.25">
      <c r="A136" s="22">
        <v>660</v>
      </c>
      <c r="B136" s="23">
        <v>0.120375</v>
      </c>
      <c r="C136" s="24">
        <v>0.108985</v>
      </c>
      <c r="D136" s="25">
        <v>0.1361</v>
      </c>
      <c r="E136" s="26">
        <v>27.007000000000001</v>
      </c>
      <c r="F136" s="27">
        <v>34.789000000000001</v>
      </c>
      <c r="G136" s="28">
        <v>43.767000000000003</v>
      </c>
      <c r="H136" s="20">
        <f t="shared" si="12"/>
        <v>0.11460185099999999</v>
      </c>
      <c r="I136" s="15">
        <f t="shared" si="13"/>
        <v>9.4130256999999995E-2</v>
      </c>
      <c r="J136" s="21">
        <f t="shared" si="14"/>
        <v>0.11076793099999999</v>
      </c>
      <c r="K136" s="23">
        <f t="shared" si="15"/>
        <v>8.2662848435099995E-2</v>
      </c>
      <c r="L136" s="15">
        <f t="shared" si="16"/>
        <v>7.8701986324199988E-2</v>
      </c>
      <c r="M136" s="30">
        <f t="shared" si="17"/>
        <v>6.6519862075299988E-2</v>
      </c>
    </row>
    <row r="137" spans="1:13" x14ac:dyDescent="0.25">
      <c r="A137" s="22">
        <v>665</v>
      </c>
      <c r="B137" s="23">
        <v>0.120545</v>
      </c>
      <c r="C137" s="24">
        <v>0.1089</v>
      </c>
      <c r="D137" s="25">
        <v>0.13593</v>
      </c>
      <c r="E137" s="26">
        <v>26.992999999999999</v>
      </c>
      <c r="F137" s="27">
        <v>34.762999999999998</v>
      </c>
      <c r="G137" s="28">
        <v>43.752000000000002</v>
      </c>
      <c r="H137" s="20">
        <f t="shared" si="12"/>
        <v>0.114788189</v>
      </c>
      <c r="I137" s="15">
        <f t="shared" si="13"/>
        <v>9.4075598999999996E-2</v>
      </c>
      <c r="J137" s="21">
        <f t="shared" si="14"/>
        <v>0.11061543599999998</v>
      </c>
      <c r="K137" s="23">
        <f t="shared" si="15"/>
        <v>8.2802620568900004E-2</v>
      </c>
      <c r="L137" s="15">
        <f t="shared" si="16"/>
        <v>7.8657680549399991E-2</v>
      </c>
      <c r="M137" s="30">
        <f t="shared" si="17"/>
        <v>6.6395380406799986E-2</v>
      </c>
    </row>
    <row r="138" spans="1:13" x14ac:dyDescent="0.25">
      <c r="A138" s="22">
        <v>670</v>
      </c>
      <c r="B138" s="23">
        <v>0.120715</v>
      </c>
      <c r="C138" s="24">
        <v>0.1089</v>
      </c>
      <c r="D138" s="25">
        <v>0.13567499999999999</v>
      </c>
      <c r="E138" s="26">
        <v>26.978999999999999</v>
      </c>
      <c r="F138" s="27">
        <v>34.735999999999997</v>
      </c>
      <c r="G138" s="28">
        <v>43.734999999999999</v>
      </c>
      <c r="H138" s="20">
        <f t="shared" si="12"/>
        <v>0.11497452700000001</v>
      </c>
      <c r="I138" s="15">
        <f t="shared" si="13"/>
        <v>9.4107107999999995E-2</v>
      </c>
      <c r="J138" s="21">
        <f t="shared" si="14"/>
        <v>0.11038027499999999</v>
      </c>
      <c r="K138" s="23">
        <f t="shared" si="15"/>
        <v>8.2942392702700013E-2</v>
      </c>
      <c r="L138" s="15">
        <f t="shared" si="16"/>
        <v>7.8683221744799997E-2</v>
      </c>
      <c r="M138" s="30">
        <f t="shared" si="17"/>
        <v>6.6203418482499984E-2</v>
      </c>
    </row>
    <row r="139" spans="1:13" x14ac:dyDescent="0.25">
      <c r="A139" s="22">
        <v>675</v>
      </c>
      <c r="B139" s="23">
        <v>0.12096999999999999</v>
      </c>
      <c r="C139" s="24">
        <v>0.1089</v>
      </c>
      <c r="D139" s="25">
        <v>0.13542000000000001</v>
      </c>
      <c r="E139" s="26">
        <v>26.963999999999999</v>
      </c>
      <c r="F139" s="27">
        <v>34.709000000000003</v>
      </c>
      <c r="G139" s="28">
        <v>43.719000000000001</v>
      </c>
      <c r="H139" s="20">
        <f t="shared" si="12"/>
        <v>0.115247032</v>
      </c>
      <c r="I139" s="15">
        <f t="shared" si="13"/>
        <v>9.4138616999999994E-2</v>
      </c>
      <c r="J139" s="21">
        <f t="shared" si="14"/>
        <v>0.11014394700000001</v>
      </c>
      <c r="K139" s="23">
        <f t="shared" si="15"/>
        <v>8.3146798703200006E-2</v>
      </c>
      <c r="L139" s="15">
        <f t="shared" si="16"/>
        <v>7.8708762940199989E-2</v>
      </c>
      <c r="M139" s="30">
        <f t="shared" si="17"/>
        <v>6.6010503936100001E-2</v>
      </c>
    </row>
    <row r="140" spans="1:13" x14ac:dyDescent="0.25">
      <c r="A140" s="22">
        <v>680</v>
      </c>
      <c r="B140" s="23">
        <v>0.12131</v>
      </c>
      <c r="C140" s="24">
        <v>0.108815</v>
      </c>
      <c r="D140" s="25">
        <v>0.13525000000000001</v>
      </c>
      <c r="E140" s="26">
        <v>26.954000000000001</v>
      </c>
      <c r="F140" s="27">
        <v>34.689</v>
      </c>
      <c r="G140" s="28">
        <v>43.707999999999998</v>
      </c>
      <c r="H140" s="20">
        <f t="shared" si="12"/>
        <v>0.115598702</v>
      </c>
      <c r="I140" s="15">
        <f t="shared" si="13"/>
        <v>9.4076956999999989E-2</v>
      </c>
      <c r="J140" s="21">
        <f t="shared" si="14"/>
        <v>0.109986784</v>
      </c>
      <c r="K140" s="23">
        <f t="shared" si="15"/>
        <v>8.3410586370200004E-2</v>
      </c>
      <c r="L140" s="15">
        <f t="shared" si="16"/>
        <v>7.8658781344199985E-2</v>
      </c>
      <c r="M140" s="30">
        <f t="shared" si="17"/>
        <v>6.5882211779200006E-2</v>
      </c>
    </row>
    <row r="141" spans="1:13" x14ac:dyDescent="0.25">
      <c r="A141" s="22">
        <v>685</v>
      </c>
      <c r="B141" s="23">
        <v>0.1215649999999999</v>
      </c>
      <c r="C141" s="24">
        <v>0.108815</v>
      </c>
      <c r="D141" s="25">
        <v>0.134995</v>
      </c>
      <c r="E141" s="26">
        <v>26.949000000000002</v>
      </c>
      <c r="F141" s="27">
        <v>34.668999999999997</v>
      </c>
      <c r="G141" s="28">
        <v>43.698999999999998</v>
      </c>
      <c r="H141" s="20">
        <f t="shared" si="12"/>
        <v>0.11585953699999989</v>
      </c>
      <c r="I141" s="15">
        <f t="shared" si="13"/>
        <v>9.4100296999999999E-2</v>
      </c>
      <c r="J141" s="21">
        <f t="shared" si="14"/>
        <v>0.10974228700000001</v>
      </c>
      <c r="K141" s="23">
        <f t="shared" si="15"/>
        <v>8.3606238703699917E-2</v>
      </c>
      <c r="L141" s="15">
        <f t="shared" si="16"/>
        <v>7.8677700748199991E-2</v>
      </c>
      <c r="M141" s="30">
        <f t="shared" si="17"/>
        <v>6.5682628878100002E-2</v>
      </c>
    </row>
    <row r="142" spans="1:13" x14ac:dyDescent="0.25">
      <c r="A142" s="22">
        <v>690</v>
      </c>
      <c r="B142" s="23">
        <v>0.121735</v>
      </c>
      <c r="C142" s="24">
        <v>0.108815</v>
      </c>
      <c r="D142" s="25">
        <v>0.13457</v>
      </c>
      <c r="E142" s="26">
        <v>26.942</v>
      </c>
      <c r="F142" s="27">
        <v>34.649000000000001</v>
      </c>
      <c r="G142" s="28">
        <v>43.69</v>
      </c>
      <c r="H142" s="20">
        <f t="shared" si="12"/>
        <v>0.11603770599999999</v>
      </c>
      <c r="I142" s="15">
        <f t="shared" si="13"/>
        <v>9.4123636999999996E-2</v>
      </c>
      <c r="J142" s="21">
        <f t="shared" si="14"/>
        <v>0.10932778999999999</v>
      </c>
      <c r="K142" s="23">
        <f t="shared" si="15"/>
        <v>8.3739883270599988E-2</v>
      </c>
      <c r="L142" s="15">
        <f t="shared" si="16"/>
        <v>7.8696620152199998E-2</v>
      </c>
      <c r="M142" s="30">
        <f t="shared" si="17"/>
        <v>6.5344274976999989E-2</v>
      </c>
    </row>
    <row r="143" spans="1:13" x14ac:dyDescent="0.25">
      <c r="A143" s="22">
        <v>695</v>
      </c>
      <c r="B143" s="23">
        <v>0.12216</v>
      </c>
      <c r="C143" s="24">
        <v>0.108815</v>
      </c>
      <c r="D143" s="25">
        <v>0.13439999999999999</v>
      </c>
      <c r="E143" s="26">
        <v>26.93</v>
      </c>
      <c r="F143" s="27">
        <v>34.625</v>
      </c>
      <c r="G143" s="28">
        <v>43.676000000000002</v>
      </c>
      <c r="H143" s="20">
        <f t="shared" si="12"/>
        <v>0.11647671</v>
      </c>
      <c r="I143" s="15">
        <f t="shared" si="13"/>
        <v>9.4151644999999992E-2</v>
      </c>
      <c r="J143" s="21">
        <f t="shared" si="14"/>
        <v>0.10917412799999998</v>
      </c>
      <c r="K143" s="23">
        <f t="shared" si="15"/>
        <v>8.4069180170999999E-2</v>
      </c>
      <c r="L143" s="15">
        <f t="shared" si="16"/>
        <v>7.8719323436999986E-2</v>
      </c>
      <c r="M143" s="30">
        <f t="shared" si="17"/>
        <v>6.5218840686399979E-2</v>
      </c>
    </row>
    <row r="144" spans="1:13" x14ac:dyDescent="0.25">
      <c r="A144" s="22">
        <v>700</v>
      </c>
      <c r="B144" s="23">
        <v>0.1224149999999999</v>
      </c>
      <c r="C144" s="24">
        <v>0.10864500000000001</v>
      </c>
      <c r="D144" s="25">
        <v>0.13431499999999999</v>
      </c>
      <c r="E144" s="26">
        <v>26.919</v>
      </c>
      <c r="F144" s="27">
        <v>34.598999999999997</v>
      </c>
      <c r="G144" s="28">
        <v>43.661999999999999</v>
      </c>
      <c r="H144" s="20">
        <f t="shared" si="12"/>
        <v>0.11674454699999989</v>
      </c>
      <c r="I144" s="15">
        <f t="shared" si="13"/>
        <v>9.4011987000000005E-2</v>
      </c>
      <c r="J144" s="21">
        <f t="shared" si="14"/>
        <v>0.10910546599999998</v>
      </c>
      <c r="K144" s="23">
        <f t="shared" si="15"/>
        <v>8.4270084704699919E-2</v>
      </c>
      <c r="L144" s="15">
        <f t="shared" si="16"/>
        <v>7.8606116662200007E-2</v>
      </c>
      <c r="M144" s="30">
        <f t="shared" si="17"/>
        <v>6.5162791895799987E-2</v>
      </c>
    </row>
    <row r="145" spans="1:13" x14ac:dyDescent="0.25">
      <c r="A145" s="22">
        <v>705</v>
      </c>
      <c r="B145" s="23">
        <v>0.1225850000000001</v>
      </c>
      <c r="C145" s="24">
        <v>0.10856</v>
      </c>
      <c r="D145" s="25">
        <v>0.13397500000000001</v>
      </c>
      <c r="E145" s="26">
        <v>26.908000000000001</v>
      </c>
      <c r="F145" s="27">
        <v>34.575000000000003</v>
      </c>
      <c r="G145" s="28">
        <v>43.649000000000001</v>
      </c>
      <c r="H145" s="20">
        <f t="shared" si="12"/>
        <v>0.11692738400000009</v>
      </c>
      <c r="I145" s="15">
        <f t="shared" si="13"/>
        <v>9.3954994999999999E-2</v>
      </c>
      <c r="J145" s="21">
        <f t="shared" si="14"/>
        <v>0.10878063700000001</v>
      </c>
      <c r="K145" s="23">
        <f t="shared" si="15"/>
        <v>8.4407230738400077E-2</v>
      </c>
      <c r="L145" s="15">
        <f t="shared" si="16"/>
        <v>7.8559918946999999E-2</v>
      </c>
      <c r="M145" s="30">
        <f t="shared" si="17"/>
        <v>6.4897633983100014E-2</v>
      </c>
    </row>
    <row r="146" spans="1:13" x14ac:dyDescent="0.25">
      <c r="A146" s="22">
        <v>710</v>
      </c>
      <c r="B146" s="23">
        <v>0.12292500000000001</v>
      </c>
      <c r="C146" s="24">
        <v>0.108475</v>
      </c>
      <c r="D146" s="25">
        <v>0.13363499999999989</v>
      </c>
      <c r="E146" s="26">
        <v>26.898</v>
      </c>
      <c r="F146" s="27">
        <v>34.551000000000002</v>
      </c>
      <c r="G146" s="28">
        <v>43.637</v>
      </c>
      <c r="H146" s="20">
        <f t="shared" si="12"/>
        <v>0.11727905400000001</v>
      </c>
      <c r="I146" s="15">
        <f t="shared" si="13"/>
        <v>9.3898002999999994E-2</v>
      </c>
      <c r="J146" s="21">
        <f t="shared" si="14"/>
        <v>0.10845464099999989</v>
      </c>
      <c r="K146" s="23">
        <f t="shared" si="15"/>
        <v>8.4671018405400006E-2</v>
      </c>
      <c r="L146" s="15">
        <f t="shared" si="16"/>
        <v>7.8513721231799991E-2</v>
      </c>
      <c r="M146" s="30">
        <f t="shared" si="17"/>
        <v>6.4631523448299907E-2</v>
      </c>
    </row>
    <row r="147" spans="1:13" x14ac:dyDescent="0.25">
      <c r="A147" s="22">
        <v>715</v>
      </c>
      <c r="B147" s="23">
        <v>0.123265</v>
      </c>
      <c r="C147" s="24">
        <v>0.108475</v>
      </c>
      <c r="D147" s="25">
        <v>0.13346499999999989</v>
      </c>
      <c r="E147" s="26">
        <v>26.882000000000001</v>
      </c>
      <c r="F147" s="27">
        <v>34.521999999999998</v>
      </c>
      <c r="G147" s="28">
        <v>43.619</v>
      </c>
      <c r="H147" s="20">
        <f t="shared" si="12"/>
        <v>0.117637726</v>
      </c>
      <c r="I147" s="15">
        <f t="shared" si="13"/>
        <v>9.3931845999999999E-2</v>
      </c>
      <c r="J147" s="21">
        <f t="shared" si="14"/>
        <v>0.10830564699999989</v>
      </c>
      <c r="K147" s="23">
        <f t="shared" si="15"/>
        <v>8.4940058272599997E-2</v>
      </c>
      <c r="L147" s="15">
        <f t="shared" si="16"/>
        <v>7.8541154367599994E-2</v>
      </c>
      <c r="M147" s="30">
        <f t="shared" si="17"/>
        <v>6.4509899646099905E-2</v>
      </c>
    </row>
    <row r="148" spans="1:13" x14ac:dyDescent="0.25">
      <c r="A148" s="22">
        <v>720</v>
      </c>
      <c r="B148" s="23">
        <v>0.123435</v>
      </c>
      <c r="C148" s="24">
        <v>0.10856</v>
      </c>
      <c r="D148" s="25">
        <v>0.13337999999999989</v>
      </c>
      <c r="E148" s="26">
        <v>26.867999999999999</v>
      </c>
      <c r="F148" s="27">
        <v>34.494999999999997</v>
      </c>
      <c r="G148" s="28">
        <v>43.603999999999999</v>
      </c>
      <c r="H148" s="20">
        <f t="shared" si="12"/>
        <v>0.11782406400000001</v>
      </c>
      <c r="I148" s="15">
        <f t="shared" si="13"/>
        <v>9.4048355E-2</v>
      </c>
      <c r="J148" s="21">
        <f t="shared" si="14"/>
        <v>0.10823815199999989</v>
      </c>
      <c r="K148" s="23">
        <f t="shared" si="15"/>
        <v>8.5079830406400006E-2</v>
      </c>
      <c r="L148" s="15">
        <f t="shared" si="16"/>
        <v>7.8635596562999996E-2</v>
      </c>
      <c r="M148" s="30">
        <f t="shared" si="17"/>
        <v>6.4454803477599909E-2</v>
      </c>
    </row>
    <row r="149" spans="1:13" x14ac:dyDescent="0.25">
      <c r="A149" s="22">
        <v>725</v>
      </c>
      <c r="B149" s="23">
        <v>0.123775</v>
      </c>
      <c r="C149" s="24">
        <v>0.10839</v>
      </c>
      <c r="D149" s="25">
        <v>0.13303999999999991</v>
      </c>
      <c r="E149" s="26">
        <v>26.859000000000002</v>
      </c>
      <c r="F149" s="27">
        <v>34.473999999999997</v>
      </c>
      <c r="G149" s="28">
        <v>43.594999999999999</v>
      </c>
      <c r="H149" s="20">
        <f t="shared" si="12"/>
        <v>0.11817456699999999</v>
      </c>
      <c r="I149" s="15">
        <f t="shared" si="13"/>
        <v>9.3902862000000004E-2</v>
      </c>
      <c r="J149" s="21">
        <f t="shared" si="14"/>
        <v>0.10790865499999991</v>
      </c>
      <c r="K149" s="23">
        <f t="shared" si="15"/>
        <v>8.5342742706700003E-2</v>
      </c>
      <c r="L149" s="15">
        <f t="shared" si="16"/>
        <v>7.8517659937200002E-2</v>
      </c>
      <c r="M149" s="30">
        <f t="shared" si="17"/>
        <v>6.4185835076499928E-2</v>
      </c>
    </row>
    <row r="150" spans="1:13" x14ac:dyDescent="0.25">
      <c r="A150" s="22">
        <v>730</v>
      </c>
      <c r="B150" s="23">
        <v>0.124115</v>
      </c>
      <c r="C150" s="24">
        <v>0.10822</v>
      </c>
      <c r="D150" s="25">
        <v>0.13278499999999999</v>
      </c>
      <c r="E150" s="26">
        <v>26.849</v>
      </c>
      <c r="F150" s="27">
        <v>34.451000000000001</v>
      </c>
      <c r="G150" s="28">
        <v>43.585000000000001</v>
      </c>
      <c r="H150" s="20">
        <f t="shared" si="12"/>
        <v>0.11852623700000001</v>
      </c>
      <c r="I150" s="15">
        <f t="shared" si="13"/>
        <v>9.3759703E-2</v>
      </c>
      <c r="J150" s="21">
        <f t="shared" si="14"/>
        <v>0.10766532499999998</v>
      </c>
      <c r="K150" s="23">
        <f t="shared" si="15"/>
        <v>8.5606530373700002E-2</v>
      </c>
      <c r="L150" s="15">
        <f t="shared" si="16"/>
        <v>7.8401615251799991E-2</v>
      </c>
      <c r="M150" s="30">
        <f t="shared" si="17"/>
        <v>6.3987204797499975E-2</v>
      </c>
    </row>
    <row r="151" spans="1:13" x14ac:dyDescent="0.25">
      <c r="A151" s="22">
        <v>735</v>
      </c>
      <c r="B151" s="23">
        <v>0.12436999999999999</v>
      </c>
      <c r="C151" s="24">
        <v>0.108135</v>
      </c>
      <c r="D151" s="25">
        <v>0.1326149999999999</v>
      </c>
      <c r="E151" s="26">
        <v>26.84</v>
      </c>
      <c r="F151" s="27">
        <v>34.427999999999997</v>
      </c>
      <c r="G151" s="28">
        <v>43.573</v>
      </c>
      <c r="H151" s="20">
        <f t="shared" si="12"/>
        <v>0.11879173999999999</v>
      </c>
      <c r="I151" s="15">
        <f t="shared" si="13"/>
        <v>9.3701543999999998E-2</v>
      </c>
      <c r="J151" s="21">
        <f t="shared" si="14"/>
        <v>0.1075093289999999</v>
      </c>
      <c r="K151" s="23">
        <f t="shared" si="15"/>
        <v>8.5805684174000002E-2</v>
      </c>
      <c r="L151" s="15">
        <f t="shared" si="16"/>
        <v>7.8354471566399991E-2</v>
      </c>
      <c r="M151" s="30">
        <f t="shared" si="17"/>
        <v>6.3859865262699919E-2</v>
      </c>
    </row>
    <row r="152" spans="1:13" x14ac:dyDescent="0.25">
      <c r="A152" s="22">
        <v>740</v>
      </c>
      <c r="B152" s="23">
        <v>0.12471</v>
      </c>
      <c r="C152" s="24">
        <v>0.108135</v>
      </c>
      <c r="D152" s="25">
        <v>0.13244500000000001</v>
      </c>
      <c r="E152" s="26">
        <v>26.831</v>
      </c>
      <c r="F152" s="27">
        <v>34.405999999999999</v>
      </c>
      <c r="G152" s="28">
        <v>43.564999999999998</v>
      </c>
      <c r="H152" s="20">
        <f t="shared" si="12"/>
        <v>0.11914224299999999</v>
      </c>
      <c r="I152" s="15">
        <f t="shared" si="13"/>
        <v>9.3727218000000001E-2</v>
      </c>
      <c r="J152" s="21">
        <f t="shared" si="14"/>
        <v>0.10734866500000001</v>
      </c>
      <c r="K152" s="23">
        <f t="shared" si="15"/>
        <v>8.6068596474299999E-2</v>
      </c>
      <c r="L152" s="15">
        <f t="shared" si="16"/>
        <v>7.8375282910799995E-2</v>
      </c>
      <c r="M152" s="30">
        <f t="shared" si="17"/>
        <v>6.3728715239500008E-2</v>
      </c>
    </row>
    <row r="153" spans="1:13" x14ac:dyDescent="0.25">
      <c r="A153" s="22">
        <v>745</v>
      </c>
      <c r="B153" s="23">
        <v>0.12504999999999999</v>
      </c>
      <c r="C153" s="24">
        <v>0.10822</v>
      </c>
      <c r="D153" s="25">
        <v>0.13210499999999989</v>
      </c>
      <c r="E153" s="26">
        <v>26.827999999999999</v>
      </c>
      <c r="F153" s="27">
        <v>34.39</v>
      </c>
      <c r="G153" s="28">
        <v>43.561</v>
      </c>
      <c r="H153" s="20">
        <f t="shared" si="12"/>
        <v>0.11948574399999999</v>
      </c>
      <c r="I153" s="15">
        <f t="shared" si="13"/>
        <v>9.383089E-2</v>
      </c>
      <c r="J153" s="21">
        <f t="shared" si="14"/>
        <v>0.10701333299999989</v>
      </c>
      <c r="K153" s="23">
        <f t="shared" si="15"/>
        <v>8.632625657439999E-2</v>
      </c>
      <c r="L153" s="15">
        <f t="shared" si="16"/>
        <v>7.8459319434000002E-2</v>
      </c>
      <c r="M153" s="30">
        <f t="shared" si="17"/>
        <v>6.3454983727899913E-2</v>
      </c>
    </row>
    <row r="154" spans="1:13" x14ac:dyDescent="0.25">
      <c r="A154" s="22">
        <v>750</v>
      </c>
      <c r="B154" s="23">
        <v>0.12522</v>
      </c>
      <c r="C154" s="24">
        <v>0.108135</v>
      </c>
      <c r="D154" s="25">
        <v>0.13184999999999999</v>
      </c>
      <c r="E154" s="26">
        <v>26.81</v>
      </c>
      <c r="F154" s="27">
        <v>34.357999999999997</v>
      </c>
      <c r="G154" s="28">
        <v>43.54</v>
      </c>
      <c r="H154" s="20">
        <f t="shared" si="12"/>
        <v>0.11967675</v>
      </c>
      <c r="I154" s="15">
        <f t="shared" si="13"/>
        <v>9.3783233999999993E-2</v>
      </c>
      <c r="J154" s="21">
        <f t="shared" si="14"/>
        <v>0.10678283999999999</v>
      </c>
      <c r="K154" s="23">
        <f t="shared" si="15"/>
        <v>8.6469530175000003E-2</v>
      </c>
      <c r="L154" s="15">
        <f t="shared" si="16"/>
        <v>7.8420689480399999E-2</v>
      </c>
      <c r="M154" s="30">
        <f t="shared" si="17"/>
        <v>6.3266832291999989E-2</v>
      </c>
    </row>
    <row r="155" spans="1:13" x14ac:dyDescent="0.25">
      <c r="A155" s="22">
        <v>755</v>
      </c>
      <c r="B155" s="23">
        <v>0.1257299999999999</v>
      </c>
      <c r="C155" s="24">
        <v>0.108135</v>
      </c>
      <c r="D155" s="25">
        <v>0.13176499999999991</v>
      </c>
      <c r="E155" s="26">
        <v>26.797999999999998</v>
      </c>
      <c r="F155" s="27">
        <v>34.334000000000003</v>
      </c>
      <c r="G155" s="28">
        <v>43.529000000000003</v>
      </c>
      <c r="H155" s="20">
        <f t="shared" si="12"/>
        <v>0.1202007539999999</v>
      </c>
      <c r="I155" s="15">
        <f t="shared" si="13"/>
        <v>9.3811241999999989E-2</v>
      </c>
      <c r="J155" s="21">
        <f t="shared" si="14"/>
        <v>0.10671067699999991</v>
      </c>
      <c r="K155" s="23">
        <f t="shared" si="15"/>
        <v>8.6862585575399928E-2</v>
      </c>
      <c r="L155" s="15">
        <f t="shared" si="16"/>
        <v>7.8443392765199987E-2</v>
      </c>
      <c r="M155" s="30">
        <f t="shared" si="17"/>
        <v>6.3207925635099915E-2</v>
      </c>
    </row>
    <row r="156" spans="1:13" x14ac:dyDescent="0.25">
      <c r="A156" s="22">
        <v>760</v>
      </c>
      <c r="B156" s="23">
        <v>0.12598500000000001</v>
      </c>
      <c r="C156" s="24">
        <v>0.10804999999999999</v>
      </c>
      <c r="D156" s="25">
        <v>0.13142499999999999</v>
      </c>
      <c r="E156" s="26">
        <v>26.786000000000001</v>
      </c>
      <c r="F156" s="27">
        <v>34.308</v>
      </c>
      <c r="G156" s="28">
        <v>43.517000000000003</v>
      </c>
      <c r="H156" s="20">
        <f t="shared" si="12"/>
        <v>0.12046975800000001</v>
      </c>
      <c r="I156" s="15">
        <f t="shared" si="13"/>
        <v>9.375658399999999E-2</v>
      </c>
      <c r="J156" s="21">
        <f t="shared" si="14"/>
        <v>0.10638468099999998</v>
      </c>
      <c r="K156" s="23">
        <f t="shared" si="15"/>
        <v>8.7064365475800015E-2</v>
      </c>
      <c r="L156" s="15">
        <f t="shared" si="16"/>
        <v>7.8399086990399991E-2</v>
      </c>
      <c r="M156" s="30">
        <f t="shared" si="17"/>
        <v>6.2941815100299989E-2</v>
      </c>
    </row>
    <row r="157" spans="1:13" x14ac:dyDescent="0.25">
      <c r="A157" s="22">
        <v>765</v>
      </c>
      <c r="B157" s="23">
        <v>0.12632499999999999</v>
      </c>
      <c r="C157" s="24">
        <v>0.10804999999999999</v>
      </c>
      <c r="D157" s="25">
        <v>0.13117000000000001</v>
      </c>
      <c r="E157" s="26">
        <v>26.774000000000001</v>
      </c>
      <c r="F157" s="27">
        <v>34.283999999999999</v>
      </c>
      <c r="G157" s="28">
        <v>43.503999999999998</v>
      </c>
      <c r="H157" s="20">
        <f t="shared" si="12"/>
        <v>0.12082376199999999</v>
      </c>
      <c r="I157" s="15">
        <f t="shared" si="13"/>
        <v>9.3784592E-2</v>
      </c>
      <c r="J157" s="21">
        <f t="shared" si="14"/>
        <v>0.10614485200000001</v>
      </c>
      <c r="K157" s="23">
        <f t="shared" si="15"/>
        <v>8.7329903876199988E-2</v>
      </c>
      <c r="L157" s="15">
        <f t="shared" si="16"/>
        <v>7.8421790275199993E-2</v>
      </c>
      <c r="M157" s="30">
        <f t="shared" si="17"/>
        <v>6.2746042687600007E-2</v>
      </c>
    </row>
    <row r="158" spans="1:13" x14ac:dyDescent="0.25">
      <c r="A158" s="22">
        <v>770</v>
      </c>
      <c r="B158" s="23">
        <v>0.12657999999999989</v>
      </c>
      <c r="C158" s="24">
        <v>0.10804999999999999</v>
      </c>
      <c r="D158" s="25">
        <v>0.13100000000000001</v>
      </c>
      <c r="E158" s="26">
        <v>26.771000000000001</v>
      </c>
      <c r="F158" s="27">
        <v>34.267000000000003</v>
      </c>
      <c r="G158" s="28">
        <v>43.500999999999998</v>
      </c>
      <c r="H158" s="20">
        <f t="shared" si="12"/>
        <v>0.12108226299999988</v>
      </c>
      <c r="I158" s="15">
        <f t="shared" si="13"/>
        <v>9.3804430999999994E-2</v>
      </c>
      <c r="J158" s="21">
        <f t="shared" si="14"/>
        <v>0.105978353</v>
      </c>
      <c r="K158" s="23">
        <f t="shared" si="15"/>
        <v>8.7523805476299912E-2</v>
      </c>
      <c r="L158" s="15">
        <f t="shared" si="16"/>
        <v>7.8437871768599995E-2</v>
      </c>
      <c r="M158" s="30">
        <f t="shared" si="17"/>
        <v>6.2610129553899996E-2</v>
      </c>
    </row>
    <row r="159" spans="1:13" x14ac:dyDescent="0.25">
      <c r="A159" s="22">
        <v>775</v>
      </c>
      <c r="B159" s="23">
        <v>0.12692000000000001</v>
      </c>
      <c r="C159" s="24">
        <v>0.10804999999999999</v>
      </c>
      <c r="D159" s="25">
        <v>0.13082999999999989</v>
      </c>
      <c r="E159" s="26">
        <v>26.759</v>
      </c>
      <c r="F159" s="27">
        <v>34.243000000000002</v>
      </c>
      <c r="G159" s="28">
        <v>43.491</v>
      </c>
      <c r="H159" s="20">
        <f t="shared" si="12"/>
        <v>0.121436267</v>
      </c>
      <c r="I159" s="15">
        <f t="shared" si="13"/>
        <v>9.383243899999999E-2</v>
      </c>
      <c r="J159" s="21">
        <f t="shared" si="14"/>
        <v>0.10582002299999989</v>
      </c>
      <c r="K159" s="23">
        <f t="shared" si="15"/>
        <v>8.7789343876699996E-2</v>
      </c>
      <c r="L159" s="15">
        <f t="shared" si="16"/>
        <v>7.8460575053399984E-2</v>
      </c>
      <c r="M159" s="30">
        <f t="shared" si="17"/>
        <v>6.2480884774899909E-2</v>
      </c>
    </row>
    <row r="160" spans="1:13" x14ac:dyDescent="0.25">
      <c r="A160" s="22">
        <v>780</v>
      </c>
      <c r="B160" s="23">
        <v>0.12734500000000001</v>
      </c>
      <c r="C160" s="24">
        <v>0.10788</v>
      </c>
      <c r="D160" s="25">
        <v>0.13040499999999999</v>
      </c>
      <c r="E160" s="26">
        <v>26.757999999999999</v>
      </c>
      <c r="F160" s="27">
        <v>34.228999999999999</v>
      </c>
      <c r="G160" s="28">
        <v>43.488</v>
      </c>
      <c r="H160" s="20">
        <f t="shared" si="12"/>
        <v>0.12186243400000002</v>
      </c>
      <c r="I160" s="15">
        <f t="shared" si="13"/>
        <v>9.3678777000000005E-2</v>
      </c>
      <c r="J160" s="21">
        <f t="shared" si="14"/>
        <v>0.10539852399999999</v>
      </c>
      <c r="K160" s="23">
        <f t="shared" si="15"/>
        <v>8.8109011743400009E-2</v>
      </c>
      <c r="L160" s="15">
        <f t="shared" si="16"/>
        <v>7.8336016636200004E-2</v>
      </c>
      <c r="M160" s="30">
        <f t="shared" si="17"/>
        <v>6.2136815141199994E-2</v>
      </c>
    </row>
    <row r="161" spans="1:13" x14ac:dyDescent="0.25">
      <c r="A161" s="22">
        <v>785</v>
      </c>
      <c r="B161" s="23">
        <v>0.12759999999999991</v>
      </c>
      <c r="C161" s="24">
        <v>0.10796500000000001</v>
      </c>
      <c r="D161" s="25">
        <v>0.13023499999999999</v>
      </c>
      <c r="E161" s="26">
        <v>26.748000000000001</v>
      </c>
      <c r="F161" s="27">
        <v>34.204000000000001</v>
      </c>
      <c r="G161" s="28">
        <v>43.476999999999997</v>
      </c>
      <c r="H161" s="20">
        <f t="shared" si="12"/>
        <v>0.12212910399999991</v>
      </c>
      <c r="I161" s="15">
        <f t="shared" si="13"/>
        <v>9.3792951999999999E-2</v>
      </c>
      <c r="J161" s="21">
        <f t="shared" si="14"/>
        <v>0.10524136099999999</v>
      </c>
      <c r="K161" s="23">
        <f t="shared" si="15"/>
        <v>8.8309040910399927E-2</v>
      </c>
      <c r="L161" s="15">
        <f t="shared" si="16"/>
        <v>7.8428566891199994E-2</v>
      </c>
      <c r="M161" s="30">
        <f t="shared" si="17"/>
        <v>6.2008522984299985E-2</v>
      </c>
    </row>
    <row r="162" spans="1:13" x14ac:dyDescent="0.25">
      <c r="A162" s="22">
        <v>790</v>
      </c>
      <c r="B162" s="23">
        <v>0.12793999999999989</v>
      </c>
      <c r="C162" s="24">
        <v>0.10788</v>
      </c>
      <c r="D162" s="25">
        <v>0.13006499999999999</v>
      </c>
      <c r="E162" s="26">
        <v>26.731000000000002</v>
      </c>
      <c r="F162" s="27">
        <v>34.173999999999999</v>
      </c>
      <c r="G162" s="28">
        <v>43.46</v>
      </c>
      <c r="H162" s="20">
        <f t="shared" si="12"/>
        <v>0.12248894299999988</v>
      </c>
      <c r="I162" s="15">
        <f t="shared" si="13"/>
        <v>9.3742961999999999E-2</v>
      </c>
      <c r="J162" s="21">
        <f t="shared" si="14"/>
        <v>0.10509119999999998</v>
      </c>
      <c r="K162" s="23">
        <f t="shared" si="15"/>
        <v>8.8578956144299906E-2</v>
      </c>
      <c r="L162" s="15">
        <f t="shared" si="16"/>
        <v>7.8388044997199993E-2</v>
      </c>
      <c r="M162" s="30">
        <f t="shared" si="17"/>
        <v>6.1885946559999988E-2</v>
      </c>
    </row>
    <row r="163" spans="1:13" x14ac:dyDescent="0.25">
      <c r="A163" s="22">
        <v>795</v>
      </c>
      <c r="B163" s="23">
        <v>0.12827999999999989</v>
      </c>
      <c r="C163" s="24">
        <v>0.107795</v>
      </c>
      <c r="D163" s="25">
        <v>0.12981000000000001</v>
      </c>
      <c r="E163" s="26">
        <v>26.725999999999999</v>
      </c>
      <c r="F163" s="27">
        <v>34.155000000000001</v>
      </c>
      <c r="G163" s="28">
        <v>43.456000000000003</v>
      </c>
      <c r="H163" s="20">
        <f t="shared" si="12"/>
        <v>0.12283477799999989</v>
      </c>
      <c r="I163" s="15">
        <f t="shared" si="13"/>
        <v>9.3680134999999998E-2</v>
      </c>
      <c r="J163" s="21">
        <f t="shared" si="14"/>
        <v>0.104840868</v>
      </c>
      <c r="K163" s="23">
        <f t="shared" si="15"/>
        <v>8.8838366977799926E-2</v>
      </c>
      <c r="L163" s="15">
        <f t="shared" si="16"/>
        <v>7.8337117430999997E-2</v>
      </c>
      <c r="M163" s="30">
        <f t="shared" si="17"/>
        <v>6.1681600548399995E-2</v>
      </c>
    </row>
    <row r="164" spans="1:13" x14ac:dyDescent="0.25">
      <c r="A164" s="22">
        <v>800</v>
      </c>
      <c r="B164" s="23">
        <v>0.12853500000000001</v>
      </c>
      <c r="C164" s="24">
        <v>0.10771</v>
      </c>
      <c r="D164" s="25">
        <v>0.12964000000000001</v>
      </c>
      <c r="E164" s="26">
        <v>26.719000000000001</v>
      </c>
      <c r="F164" s="27">
        <v>34.136000000000003</v>
      </c>
      <c r="G164" s="28">
        <v>43.448999999999998</v>
      </c>
      <c r="H164" s="20">
        <f t="shared" si="12"/>
        <v>0.12309794700000001</v>
      </c>
      <c r="I164" s="15">
        <f t="shared" si="13"/>
        <v>9.3617307999999996E-2</v>
      </c>
      <c r="J164" s="21">
        <f t="shared" si="14"/>
        <v>0.104679037</v>
      </c>
      <c r="K164" s="23">
        <f t="shared" si="15"/>
        <v>8.9035770044700008E-2</v>
      </c>
      <c r="L164" s="15">
        <f t="shared" si="16"/>
        <v>7.8286189864800002E-2</v>
      </c>
      <c r="M164" s="30">
        <f t="shared" si="17"/>
        <v>6.1549497903100006E-2</v>
      </c>
    </row>
    <row r="165" spans="1:13" x14ac:dyDescent="0.25">
      <c r="A165" s="22">
        <v>805</v>
      </c>
      <c r="B165" s="23">
        <v>0.1290450000000001</v>
      </c>
      <c r="C165" s="24">
        <v>0.107795</v>
      </c>
      <c r="D165" s="25">
        <v>0.129385</v>
      </c>
      <c r="E165" s="26">
        <v>26.707999999999998</v>
      </c>
      <c r="F165" s="27">
        <v>34.113</v>
      </c>
      <c r="G165" s="28">
        <v>43.44</v>
      </c>
      <c r="H165" s="20">
        <f t="shared" si="12"/>
        <v>0.12362078400000011</v>
      </c>
      <c r="I165" s="15">
        <f t="shared" si="13"/>
        <v>9.3729148999999998E-2</v>
      </c>
      <c r="J165" s="21">
        <f t="shared" si="14"/>
        <v>0.10443453999999999</v>
      </c>
      <c r="K165" s="23">
        <f t="shared" si="15"/>
        <v>8.9427950078400084E-2</v>
      </c>
      <c r="L165" s="15">
        <f t="shared" si="16"/>
        <v>7.8376848179399994E-2</v>
      </c>
      <c r="M165" s="30">
        <f t="shared" si="17"/>
        <v>6.1349915001999988E-2</v>
      </c>
    </row>
    <row r="166" spans="1:13" x14ac:dyDescent="0.25">
      <c r="A166" s="22">
        <v>810</v>
      </c>
      <c r="B166" s="23">
        <v>0.1293</v>
      </c>
      <c r="C166" s="24">
        <v>0.10771</v>
      </c>
      <c r="D166" s="25">
        <v>0.129215</v>
      </c>
      <c r="E166" s="26">
        <v>26.698</v>
      </c>
      <c r="F166" s="27">
        <v>34.090000000000003</v>
      </c>
      <c r="G166" s="28">
        <v>43.430999999999997</v>
      </c>
      <c r="H166" s="20">
        <f t="shared" si="12"/>
        <v>0.12388745399999999</v>
      </c>
      <c r="I166" s="15">
        <f t="shared" si="13"/>
        <v>9.3670989999999996E-2</v>
      </c>
      <c r="J166" s="21">
        <f t="shared" si="14"/>
        <v>0.104275043</v>
      </c>
      <c r="K166" s="23">
        <f t="shared" si="15"/>
        <v>8.9627979245400002E-2</v>
      </c>
      <c r="L166" s="15">
        <f t="shared" si="16"/>
        <v>7.8329704493999994E-2</v>
      </c>
      <c r="M166" s="30">
        <f t="shared" si="17"/>
        <v>6.1219717600900003E-2</v>
      </c>
    </row>
    <row r="167" spans="1:13" x14ac:dyDescent="0.25">
      <c r="A167" s="22">
        <v>815</v>
      </c>
      <c r="B167" s="23">
        <v>0.12947</v>
      </c>
      <c r="C167" s="24">
        <v>0.10754</v>
      </c>
      <c r="D167" s="25">
        <v>0.1290450000000001</v>
      </c>
      <c r="E167" s="26">
        <v>26.692</v>
      </c>
      <c r="F167" s="27">
        <v>34.067999999999998</v>
      </c>
      <c r="G167" s="28">
        <v>43.421999999999997</v>
      </c>
      <c r="H167" s="20">
        <f t="shared" si="12"/>
        <v>0.124064456</v>
      </c>
      <c r="I167" s="15">
        <f t="shared" si="13"/>
        <v>9.3526663999999995E-2</v>
      </c>
      <c r="J167" s="21">
        <f t="shared" si="14"/>
        <v>0.1041155460000001</v>
      </c>
      <c r="K167" s="23">
        <f t="shared" si="15"/>
        <v>8.9760748445600003E-2</v>
      </c>
      <c r="L167" s="15">
        <f t="shared" si="16"/>
        <v>7.8212713838399991E-2</v>
      </c>
      <c r="M167" s="30">
        <f t="shared" si="17"/>
        <v>6.1089520199800074E-2</v>
      </c>
    </row>
    <row r="168" spans="1:13" x14ac:dyDescent="0.25">
      <c r="A168" s="22">
        <v>820</v>
      </c>
      <c r="B168" s="23">
        <v>0.12989500000000001</v>
      </c>
      <c r="C168" s="24">
        <v>0.1073700000000001</v>
      </c>
      <c r="D168" s="25">
        <v>0.1286200000000001</v>
      </c>
      <c r="E168" s="26">
        <v>26.683</v>
      </c>
      <c r="F168" s="27">
        <v>34.045999999999999</v>
      </c>
      <c r="G168" s="28">
        <v>43.414000000000001</v>
      </c>
      <c r="H168" s="20">
        <f t="shared" si="12"/>
        <v>0.12449995900000001</v>
      </c>
      <c r="I168" s="15">
        <f t="shared" si="13"/>
        <v>9.3382338000000106E-2</v>
      </c>
      <c r="J168" s="21">
        <f t="shared" si="14"/>
        <v>0.10369988200000009</v>
      </c>
      <c r="K168" s="23">
        <f t="shared" si="15"/>
        <v>9.0087419245900011E-2</v>
      </c>
      <c r="L168" s="15">
        <f t="shared" si="16"/>
        <v>7.8095723182800086E-2</v>
      </c>
      <c r="M168" s="30">
        <f t="shared" si="17"/>
        <v>6.0750213676600065E-2</v>
      </c>
    </row>
    <row r="169" spans="1:13" x14ac:dyDescent="0.25">
      <c r="A169" s="22">
        <v>825</v>
      </c>
      <c r="B169" s="23">
        <v>0.13023499999999999</v>
      </c>
      <c r="C169" s="24">
        <v>0.10745499999999999</v>
      </c>
      <c r="D169" s="25">
        <v>0.12853500000000001</v>
      </c>
      <c r="E169" s="26">
        <v>26.669</v>
      </c>
      <c r="F169" s="27">
        <v>34.021000000000001</v>
      </c>
      <c r="G169" s="28">
        <v>43.402999999999999</v>
      </c>
      <c r="H169" s="20">
        <f t="shared" si="12"/>
        <v>0.12485629699999999</v>
      </c>
      <c r="I169" s="15">
        <f t="shared" si="13"/>
        <v>9.3496512999999989E-2</v>
      </c>
      <c r="J169" s="21">
        <f t="shared" si="14"/>
        <v>0.10362771900000001</v>
      </c>
      <c r="K169" s="23">
        <f t="shared" si="15"/>
        <v>9.0354708379699999E-2</v>
      </c>
      <c r="L169" s="15">
        <f t="shared" si="16"/>
        <v>7.8188273437799993E-2</v>
      </c>
      <c r="M169" s="30">
        <f t="shared" si="17"/>
        <v>6.0691307019700005E-2</v>
      </c>
    </row>
    <row r="170" spans="1:13" x14ac:dyDescent="0.25">
      <c r="A170" s="22">
        <v>830</v>
      </c>
      <c r="B170" s="23">
        <v>0.13048999999999999</v>
      </c>
      <c r="C170" s="24">
        <v>0.1073700000000001</v>
      </c>
      <c r="D170" s="25">
        <v>0.12836500000000001</v>
      </c>
      <c r="E170" s="26">
        <v>26.664999999999999</v>
      </c>
      <c r="F170" s="27">
        <v>34.003999999999998</v>
      </c>
      <c r="G170" s="28">
        <v>43.4</v>
      </c>
      <c r="H170" s="20">
        <f t="shared" si="12"/>
        <v>0.125115965</v>
      </c>
      <c r="I170" s="15">
        <f t="shared" si="13"/>
        <v>9.3431352000000106E-2</v>
      </c>
      <c r="J170" s="21">
        <f t="shared" si="14"/>
        <v>0.10346122000000001</v>
      </c>
      <c r="K170" s="23">
        <f t="shared" si="15"/>
        <v>9.0549485346499994E-2</v>
      </c>
      <c r="L170" s="15">
        <f t="shared" si="16"/>
        <v>7.8135453931200083E-2</v>
      </c>
      <c r="M170" s="30">
        <f t="shared" si="17"/>
        <v>6.0555393886000008E-2</v>
      </c>
    </row>
    <row r="171" spans="1:13" x14ac:dyDescent="0.25">
      <c r="A171" s="22">
        <v>835</v>
      </c>
      <c r="B171" s="23">
        <v>0.130915</v>
      </c>
      <c r="C171" s="24">
        <v>0.1073700000000001</v>
      </c>
      <c r="D171" s="25">
        <v>0.12802499999999989</v>
      </c>
      <c r="E171" s="26">
        <v>26.654</v>
      </c>
      <c r="F171" s="27">
        <v>33.981999999999999</v>
      </c>
      <c r="G171" s="28">
        <v>43.393000000000001</v>
      </c>
      <c r="H171" s="20">
        <f t="shared" si="12"/>
        <v>0.12555380199999999</v>
      </c>
      <c r="I171" s="15">
        <f t="shared" si="13"/>
        <v>9.345702600000011E-2</v>
      </c>
      <c r="J171" s="21">
        <f t="shared" si="14"/>
        <v>0.10312938899999988</v>
      </c>
      <c r="K171" s="23">
        <f t="shared" si="15"/>
        <v>9.0877906880199991E-2</v>
      </c>
      <c r="L171" s="15">
        <f t="shared" si="16"/>
        <v>7.8156265275600087E-2</v>
      </c>
      <c r="M171" s="30">
        <f t="shared" si="17"/>
        <v>6.0284520240699899E-2</v>
      </c>
    </row>
    <row r="172" spans="1:13" x14ac:dyDescent="0.25">
      <c r="A172" s="22">
        <v>840</v>
      </c>
      <c r="B172" s="23">
        <v>0.13117000000000001</v>
      </c>
      <c r="C172" s="24">
        <v>0.10728500000000001</v>
      </c>
      <c r="D172" s="25">
        <v>0.12777000000000011</v>
      </c>
      <c r="E172" s="26">
        <v>26.645</v>
      </c>
      <c r="F172" s="27">
        <v>33.957999999999998</v>
      </c>
      <c r="G172" s="28">
        <v>43.384</v>
      </c>
      <c r="H172" s="20">
        <f t="shared" si="12"/>
        <v>0.12581930500000002</v>
      </c>
      <c r="I172" s="15">
        <f t="shared" si="13"/>
        <v>9.3400034000000007E-2</v>
      </c>
      <c r="J172" s="21">
        <f t="shared" si="14"/>
        <v>0.1028848920000001</v>
      </c>
      <c r="K172" s="23">
        <f t="shared" si="15"/>
        <v>9.1077060680500019E-2</v>
      </c>
      <c r="L172" s="15">
        <f t="shared" si="16"/>
        <v>7.8110067560400009E-2</v>
      </c>
      <c r="M172" s="30">
        <f t="shared" si="17"/>
        <v>6.0084937339600075E-2</v>
      </c>
    </row>
    <row r="173" spans="1:13" x14ac:dyDescent="0.25">
      <c r="A173" s="22">
        <v>845</v>
      </c>
      <c r="B173" s="23">
        <v>0.13142499999999999</v>
      </c>
      <c r="C173" s="24">
        <v>0.10728500000000001</v>
      </c>
      <c r="D173" s="25">
        <v>0.12759999999999991</v>
      </c>
      <c r="E173" s="26">
        <v>26.65</v>
      </c>
      <c r="F173" s="27">
        <v>33.950000000000003</v>
      </c>
      <c r="G173" s="28">
        <v>43.389000000000003</v>
      </c>
      <c r="H173" s="20">
        <f t="shared" si="12"/>
        <v>0.12606846999999999</v>
      </c>
      <c r="I173" s="15">
        <f t="shared" si="13"/>
        <v>9.3409370000000005E-2</v>
      </c>
      <c r="J173" s="21">
        <f t="shared" si="14"/>
        <v>0.10270905699999991</v>
      </c>
      <c r="K173" s="23">
        <f t="shared" si="15"/>
        <v>9.126395934699999E-2</v>
      </c>
      <c r="L173" s="15">
        <f t="shared" si="16"/>
        <v>7.8117635322000001E-2</v>
      </c>
      <c r="M173" s="30">
        <f t="shared" si="17"/>
        <v>5.9941403229099924E-2</v>
      </c>
    </row>
    <row r="174" spans="1:13" x14ac:dyDescent="0.25">
      <c r="A174" s="22">
        <v>850</v>
      </c>
      <c r="B174" s="23">
        <v>0.13184999999999999</v>
      </c>
      <c r="C174" s="24">
        <v>0.1072</v>
      </c>
      <c r="D174" s="25">
        <v>0.12751499999999991</v>
      </c>
      <c r="E174" s="26">
        <v>26.638000000000002</v>
      </c>
      <c r="F174" s="27">
        <v>33.926000000000002</v>
      </c>
      <c r="G174" s="28">
        <v>43.378999999999998</v>
      </c>
      <c r="H174" s="20">
        <f t="shared" si="12"/>
        <v>0.12650747399999998</v>
      </c>
      <c r="I174" s="15">
        <f t="shared" si="13"/>
        <v>9.3352378E-2</v>
      </c>
      <c r="J174" s="21">
        <f t="shared" si="14"/>
        <v>0.1026357269999999</v>
      </c>
      <c r="K174" s="23">
        <f t="shared" si="15"/>
        <v>9.1593256247399987E-2</v>
      </c>
      <c r="L174" s="15">
        <f t="shared" si="16"/>
        <v>7.8071437606799993E-2</v>
      </c>
      <c r="M174" s="30">
        <f t="shared" si="17"/>
        <v>5.9881543950099911E-2</v>
      </c>
    </row>
    <row r="175" spans="1:13" x14ac:dyDescent="0.25">
      <c r="A175" s="22">
        <v>855</v>
      </c>
      <c r="B175" s="23">
        <v>0.13210499999999989</v>
      </c>
      <c r="C175" s="24">
        <v>0.1072</v>
      </c>
      <c r="D175" s="25">
        <v>0.12734500000000001</v>
      </c>
      <c r="E175" s="26">
        <v>26.632999999999999</v>
      </c>
      <c r="F175" s="27">
        <v>33.908999999999999</v>
      </c>
      <c r="G175" s="28">
        <v>43.375999999999998</v>
      </c>
      <c r="H175" s="20">
        <f t="shared" si="12"/>
        <v>0.12676830899999988</v>
      </c>
      <c r="I175" s="15">
        <f t="shared" si="13"/>
        <v>9.3372217000000007E-2</v>
      </c>
      <c r="J175" s="21">
        <f t="shared" si="14"/>
        <v>0.10246922800000001</v>
      </c>
      <c r="K175" s="23">
        <f t="shared" si="15"/>
        <v>9.1788908580899914E-2</v>
      </c>
      <c r="L175" s="15">
        <f t="shared" si="16"/>
        <v>7.8087519100200009E-2</v>
      </c>
      <c r="M175" s="30">
        <f t="shared" si="17"/>
        <v>5.9745630816400011E-2</v>
      </c>
    </row>
    <row r="176" spans="1:13" x14ac:dyDescent="0.25">
      <c r="A176" s="22">
        <v>860</v>
      </c>
      <c r="B176" s="23">
        <v>0.13244500000000001</v>
      </c>
      <c r="C176" s="24">
        <v>0.1072</v>
      </c>
      <c r="D176" s="25">
        <v>0.12692000000000001</v>
      </c>
      <c r="E176" s="26">
        <v>26.62</v>
      </c>
      <c r="F176" s="27">
        <v>33.883000000000003</v>
      </c>
      <c r="G176" s="28">
        <v>43.365000000000002</v>
      </c>
      <c r="H176" s="20">
        <f t="shared" si="12"/>
        <v>0.12712348000000001</v>
      </c>
      <c r="I176" s="15">
        <f t="shared" si="13"/>
        <v>9.3402558999999996E-2</v>
      </c>
      <c r="J176" s="21">
        <f t="shared" si="14"/>
        <v>0.102057065</v>
      </c>
      <c r="K176" s="23">
        <f t="shared" si="15"/>
        <v>9.2055322348000013E-2</v>
      </c>
      <c r="L176" s="15">
        <f t="shared" si="16"/>
        <v>7.8112114325399995E-2</v>
      </c>
      <c r="M176" s="30">
        <f t="shared" si="17"/>
        <v>5.9409182159500001E-2</v>
      </c>
    </row>
    <row r="177" spans="1:13" x14ac:dyDescent="0.25">
      <c r="A177" s="22">
        <v>865</v>
      </c>
      <c r="B177" s="23">
        <v>0.13278499999999999</v>
      </c>
      <c r="C177" s="24">
        <v>0.107115</v>
      </c>
      <c r="D177" s="25">
        <v>0.12675</v>
      </c>
      <c r="E177" s="26">
        <v>26.613</v>
      </c>
      <c r="F177" s="27">
        <v>33.863</v>
      </c>
      <c r="G177" s="28">
        <v>43.359000000000002</v>
      </c>
      <c r="H177" s="20">
        <f t="shared" si="12"/>
        <v>0.12747164899999999</v>
      </c>
      <c r="I177" s="15">
        <f t="shared" si="13"/>
        <v>9.3340899000000005E-2</v>
      </c>
      <c r="J177" s="21">
        <f t="shared" si="14"/>
        <v>0.101894067</v>
      </c>
      <c r="K177" s="23">
        <f t="shared" si="15"/>
        <v>9.2316483914899994E-2</v>
      </c>
      <c r="L177" s="15">
        <f t="shared" si="16"/>
        <v>7.8062132729400005E-2</v>
      </c>
      <c r="M177" s="30">
        <f t="shared" si="17"/>
        <v>5.9276126892100003E-2</v>
      </c>
    </row>
    <row r="178" spans="1:13" x14ac:dyDescent="0.25">
      <c r="A178" s="22">
        <v>870</v>
      </c>
      <c r="B178" s="23">
        <v>0.13295499999999991</v>
      </c>
      <c r="C178" s="24">
        <v>0.1072</v>
      </c>
      <c r="D178" s="25">
        <v>0.12666499999999989</v>
      </c>
      <c r="E178" s="26">
        <v>26.603999999999999</v>
      </c>
      <c r="F178" s="27">
        <v>33.840000000000003</v>
      </c>
      <c r="G178" s="28">
        <v>43.35</v>
      </c>
      <c r="H178" s="20">
        <f t="shared" si="12"/>
        <v>0.12765215199999991</v>
      </c>
      <c r="I178" s="15">
        <f t="shared" si="13"/>
        <v>9.3452739999999992E-2</v>
      </c>
      <c r="J178" s="21">
        <f t="shared" si="14"/>
        <v>0.10181956999999989</v>
      </c>
      <c r="K178" s="23">
        <f t="shared" si="15"/>
        <v>9.2451879215199928E-2</v>
      </c>
      <c r="L178" s="15">
        <f t="shared" si="16"/>
        <v>7.8152791043999997E-2</v>
      </c>
      <c r="M178" s="30">
        <f t="shared" si="17"/>
        <v>5.9215314990999912E-2</v>
      </c>
    </row>
    <row r="179" spans="1:13" x14ac:dyDescent="0.25">
      <c r="A179" s="22">
        <v>875</v>
      </c>
      <c r="B179" s="23">
        <v>0.13346499999999989</v>
      </c>
      <c r="C179" s="24">
        <v>0.107115</v>
      </c>
      <c r="D179" s="25">
        <v>0.12640999999999999</v>
      </c>
      <c r="E179" s="26">
        <v>26.584</v>
      </c>
      <c r="F179" s="27">
        <v>33.808999999999997</v>
      </c>
      <c r="G179" s="28">
        <v>43.335000000000001</v>
      </c>
      <c r="H179" s="20">
        <f t="shared" si="12"/>
        <v>0.1281854919999999</v>
      </c>
      <c r="I179" s="15">
        <f t="shared" si="13"/>
        <v>9.3403917000000003E-2</v>
      </c>
      <c r="J179" s="21">
        <f t="shared" si="14"/>
        <v>0.10158207499999999</v>
      </c>
      <c r="K179" s="23">
        <f t="shared" si="15"/>
        <v>9.2851937549199931E-2</v>
      </c>
      <c r="L179" s="15">
        <f t="shared" si="16"/>
        <v>7.8113215120200002E-2</v>
      </c>
      <c r="M179" s="30">
        <f t="shared" si="17"/>
        <v>5.9021447822499989E-2</v>
      </c>
    </row>
    <row r="180" spans="1:13" x14ac:dyDescent="0.25">
      <c r="A180" s="22">
        <v>880</v>
      </c>
      <c r="B180" s="23">
        <v>0.13363499999999989</v>
      </c>
      <c r="C180" s="24">
        <v>0.107115</v>
      </c>
      <c r="D180" s="25">
        <v>0.12615499999999991</v>
      </c>
      <c r="E180" s="26">
        <v>26.582999999999998</v>
      </c>
      <c r="F180" s="27">
        <v>33.795000000000002</v>
      </c>
      <c r="G180" s="28">
        <v>43.335000000000001</v>
      </c>
      <c r="H180" s="20">
        <f t="shared" si="12"/>
        <v>0.1283566589999999</v>
      </c>
      <c r="I180" s="15">
        <f t="shared" si="13"/>
        <v>9.3420254999999994E-2</v>
      </c>
      <c r="J180" s="21">
        <f t="shared" si="14"/>
        <v>0.10132707499999991</v>
      </c>
      <c r="K180" s="23">
        <f t="shared" si="15"/>
        <v>9.2980329915899926E-2</v>
      </c>
      <c r="L180" s="15">
        <f t="shared" si="16"/>
        <v>7.8126458702999987E-2</v>
      </c>
      <c r="M180" s="30">
        <f t="shared" si="17"/>
        <v>5.8813291322499919E-2</v>
      </c>
    </row>
    <row r="181" spans="1:13" x14ac:dyDescent="0.25">
      <c r="A181" s="22">
        <v>885</v>
      </c>
      <c r="B181" s="23">
        <v>0.13389000000000001</v>
      </c>
      <c r="C181" s="24">
        <v>0.10703</v>
      </c>
      <c r="D181" s="25">
        <v>0.12598500000000001</v>
      </c>
      <c r="E181" s="26">
        <v>26.571999999999999</v>
      </c>
      <c r="F181" s="27">
        <v>33.771999999999998</v>
      </c>
      <c r="G181" s="28">
        <v>43.326000000000001</v>
      </c>
      <c r="H181" s="20">
        <f t="shared" si="12"/>
        <v>0.128624496</v>
      </c>
      <c r="I181" s="15">
        <f t="shared" si="13"/>
        <v>9.3362096000000006E-2</v>
      </c>
      <c r="J181" s="21">
        <f t="shared" si="14"/>
        <v>0.10116757800000001</v>
      </c>
      <c r="K181" s="23">
        <f t="shared" si="15"/>
        <v>9.3181234449600012E-2</v>
      </c>
      <c r="L181" s="15">
        <f t="shared" si="16"/>
        <v>7.8079315017600001E-2</v>
      </c>
      <c r="M181" s="30">
        <f t="shared" si="17"/>
        <v>5.8683093921400004E-2</v>
      </c>
    </row>
    <row r="182" spans="1:13" x14ac:dyDescent="0.25">
      <c r="A182" s="22">
        <v>890</v>
      </c>
      <c r="B182" s="23">
        <v>0.1341450000000001</v>
      </c>
      <c r="C182" s="24">
        <v>0.10703</v>
      </c>
      <c r="D182" s="25">
        <v>0.12581500000000001</v>
      </c>
      <c r="E182" s="26">
        <v>26.564</v>
      </c>
      <c r="F182" s="27">
        <v>33.752000000000002</v>
      </c>
      <c r="G182" s="28">
        <v>43.322000000000003</v>
      </c>
      <c r="H182" s="20">
        <f t="shared" si="12"/>
        <v>0.12888883200000009</v>
      </c>
      <c r="I182" s="15">
        <f t="shared" si="13"/>
        <v>9.3385435999999988E-2</v>
      </c>
      <c r="J182" s="21">
        <f t="shared" si="14"/>
        <v>0.101002246</v>
      </c>
      <c r="K182" s="23">
        <f t="shared" si="15"/>
        <v>9.3379512883200066E-2</v>
      </c>
      <c r="L182" s="15">
        <f t="shared" si="16"/>
        <v>7.8098234421599994E-2</v>
      </c>
      <c r="M182" s="30">
        <f t="shared" si="17"/>
        <v>5.8548133409800002E-2</v>
      </c>
    </row>
    <row r="183" spans="1:13" x14ac:dyDescent="0.25">
      <c r="A183" s="22">
        <v>895</v>
      </c>
      <c r="B183" s="23">
        <v>0.13439999999999999</v>
      </c>
      <c r="C183" s="24">
        <v>0.10686</v>
      </c>
      <c r="D183" s="25">
        <v>0.12564500000000001</v>
      </c>
      <c r="E183" s="26">
        <v>26.559000000000001</v>
      </c>
      <c r="F183" s="27">
        <v>33.734999999999999</v>
      </c>
      <c r="G183" s="28">
        <v>43.319000000000003</v>
      </c>
      <c r="H183" s="20">
        <f t="shared" si="12"/>
        <v>0.129149667</v>
      </c>
      <c r="I183" s="15">
        <f t="shared" si="13"/>
        <v>9.3235274999999992E-2</v>
      </c>
      <c r="J183" s="21">
        <f t="shared" si="14"/>
        <v>0.100835747</v>
      </c>
      <c r="K183" s="23">
        <f t="shared" si="15"/>
        <v>9.3575165216699993E-2</v>
      </c>
      <c r="L183" s="15">
        <f t="shared" si="16"/>
        <v>7.797651391499999E-2</v>
      </c>
      <c r="M183" s="30">
        <f t="shared" si="17"/>
        <v>5.8412220276100005E-2</v>
      </c>
    </row>
    <row r="184" spans="1:13" x14ac:dyDescent="0.25">
      <c r="A184" s="22">
        <v>900</v>
      </c>
      <c r="B184" s="23">
        <v>0.134655</v>
      </c>
      <c r="C184" s="24">
        <v>0.10686</v>
      </c>
      <c r="D184" s="25">
        <v>0.12539</v>
      </c>
      <c r="E184" s="26">
        <v>26.547999999999998</v>
      </c>
      <c r="F184" s="27">
        <v>33.713000000000001</v>
      </c>
      <c r="G184" s="28">
        <v>43.311</v>
      </c>
      <c r="H184" s="20">
        <f t="shared" si="12"/>
        <v>0.12941750399999999</v>
      </c>
      <c r="I184" s="15">
        <f t="shared" si="13"/>
        <v>9.3260948999999996E-2</v>
      </c>
      <c r="J184" s="21">
        <f t="shared" si="14"/>
        <v>0.100590083</v>
      </c>
      <c r="K184" s="23">
        <f t="shared" si="15"/>
        <v>9.3776069750399996E-2</v>
      </c>
      <c r="L184" s="15">
        <f t="shared" si="16"/>
        <v>7.7997325259399994E-2</v>
      </c>
      <c r="M184" s="30">
        <f t="shared" si="17"/>
        <v>5.8211684752899992E-2</v>
      </c>
    </row>
    <row r="185" spans="1:13" x14ac:dyDescent="0.25">
      <c r="A185" s="22">
        <v>905</v>
      </c>
      <c r="B185" s="23">
        <v>0.13508000000000001</v>
      </c>
      <c r="C185" s="24">
        <v>0.10677499999999999</v>
      </c>
      <c r="D185" s="25">
        <v>0.125135</v>
      </c>
      <c r="E185" s="26">
        <v>26.55</v>
      </c>
      <c r="F185" s="27">
        <v>33.701999999999998</v>
      </c>
      <c r="G185" s="28">
        <v>43.313000000000002</v>
      </c>
      <c r="H185" s="20">
        <f t="shared" si="12"/>
        <v>0.12984017</v>
      </c>
      <c r="I185" s="15">
        <f t="shared" si="13"/>
        <v>9.3188785999999996E-2</v>
      </c>
      <c r="J185" s="21">
        <f t="shared" si="14"/>
        <v>0.100332749</v>
      </c>
      <c r="K185" s="23">
        <f t="shared" si="15"/>
        <v>9.4093111517000005E-2</v>
      </c>
      <c r="L185" s="15">
        <f t="shared" si="16"/>
        <v>7.7938829931599993E-2</v>
      </c>
      <c r="M185" s="30">
        <f t="shared" si="17"/>
        <v>5.8001623008700001E-2</v>
      </c>
    </row>
    <row r="186" spans="1:13" x14ac:dyDescent="0.25">
      <c r="A186" s="22">
        <v>910</v>
      </c>
      <c r="B186" s="23">
        <v>0.13525000000000001</v>
      </c>
      <c r="C186" s="24">
        <v>0.10668999999999999</v>
      </c>
      <c r="D186" s="25">
        <v>0.12496500000000001</v>
      </c>
      <c r="E186" s="26">
        <v>26.536999999999999</v>
      </c>
      <c r="F186" s="27">
        <v>33.676000000000002</v>
      </c>
      <c r="G186" s="28">
        <v>43.302999999999997</v>
      </c>
      <c r="H186" s="20">
        <f t="shared" si="12"/>
        <v>0.13002534100000002</v>
      </c>
      <c r="I186" s="15">
        <f t="shared" si="13"/>
        <v>9.3134127999999983E-2</v>
      </c>
      <c r="J186" s="21">
        <f t="shared" si="14"/>
        <v>0.10017441900000001</v>
      </c>
      <c r="K186" s="23">
        <f t="shared" si="15"/>
        <v>9.4232008284100013E-2</v>
      </c>
      <c r="L186" s="15">
        <f t="shared" si="16"/>
        <v>7.7894524156799982E-2</v>
      </c>
      <c r="M186" s="30">
        <f t="shared" si="17"/>
        <v>5.7872378229700011E-2</v>
      </c>
    </row>
    <row r="187" spans="1:13" x14ac:dyDescent="0.25">
      <c r="A187" s="22">
        <v>915</v>
      </c>
      <c r="B187" s="23">
        <v>0.13567499999999999</v>
      </c>
      <c r="C187" s="24">
        <v>0.10677499999999999</v>
      </c>
      <c r="D187" s="25">
        <v>0.124795</v>
      </c>
      <c r="E187" s="26">
        <v>26.527999999999999</v>
      </c>
      <c r="F187" s="27">
        <v>33.658000000000001</v>
      </c>
      <c r="G187" s="28">
        <v>43.301000000000002</v>
      </c>
      <c r="H187" s="20">
        <f t="shared" si="12"/>
        <v>0.13046084399999999</v>
      </c>
      <c r="I187" s="15">
        <f t="shared" si="13"/>
        <v>9.3240133999999988E-2</v>
      </c>
      <c r="J187" s="21">
        <f t="shared" si="14"/>
        <v>0.100006753</v>
      </c>
      <c r="K187" s="23">
        <f t="shared" si="15"/>
        <v>9.4558679084399994E-2</v>
      </c>
      <c r="L187" s="15">
        <f t="shared" si="16"/>
        <v>7.7980452620399987E-2</v>
      </c>
      <c r="M187" s="30">
        <f t="shared" si="17"/>
        <v>5.7735512473900005E-2</v>
      </c>
    </row>
    <row r="188" spans="1:13" x14ac:dyDescent="0.25">
      <c r="A188" s="22">
        <v>920</v>
      </c>
      <c r="B188" s="23">
        <v>0.13584499999999999</v>
      </c>
      <c r="C188" s="24">
        <v>0.1065200000000001</v>
      </c>
      <c r="D188" s="25">
        <v>0.124455</v>
      </c>
      <c r="E188" s="26">
        <v>26.53</v>
      </c>
      <c r="F188" s="27">
        <v>33.645000000000003</v>
      </c>
      <c r="G188" s="28">
        <v>43.302</v>
      </c>
      <c r="H188" s="20">
        <f t="shared" si="12"/>
        <v>0.13062851</v>
      </c>
      <c r="I188" s="15">
        <f t="shared" si="13"/>
        <v>9.3000305000000089E-2</v>
      </c>
      <c r="J188" s="21">
        <f t="shared" si="14"/>
        <v>9.9665586E-2</v>
      </c>
      <c r="K188" s="23">
        <f t="shared" si="15"/>
        <v>9.4684445350999999E-2</v>
      </c>
      <c r="L188" s="15">
        <f t="shared" si="16"/>
        <v>7.7786047233000075E-2</v>
      </c>
      <c r="M188" s="30">
        <f t="shared" si="17"/>
        <v>5.7457017851800005E-2</v>
      </c>
    </row>
    <row r="189" spans="1:13" x14ac:dyDescent="0.25">
      <c r="A189" s="22">
        <v>925</v>
      </c>
      <c r="B189" s="23">
        <v>0.1361</v>
      </c>
      <c r="C189" s="24">
        <v>0.1065200000000001</v>
      </c>
      <c r="D189" s="25">
        <v>0.12428500000000001</v>
      </c>
      <c r="E189" s="26">
        <v>26.52</v>
      </c>
      <c r="F189" s="27">
        <v>33.622999999999998</v>
      </c>
      <c r="G189" s="28">
        <v>43.293999999999997</v>
      </c>
      <c r="H189" s="20">
        <f t="shared" si="12"/>
        <v>0.13089518</v>
      </c>
      <c r="I189" s="15">
        <f t="shared" si="13"/>
        <v>9.3025979000000106E-2</v>
      </c>
      <c r="J189" s="21">
        <f t="shared" si="14"/>
        <v>9.950492200000001E-2</v>
      </c>
      <c r="K189" s="23">
        <f t="shared" si="15"/>
        <v>9.4884474518E-2</v>
      </c>
      <c r="L189" s="15">
        <f t="shared" si="16"/>
        <v>7.7806858577400079E-2</v>
      </c>
      <c r="M189" s="30">
        <f t="shared" si="17"/>
        <v>5.7325867828600011E-2</v>
      </c>
    </row>
    <row r="190" spans="1:13" x14ac:dyDescent="0.25">
      <c r="A190" s="22">
        <v>930</v>
      </c>
      <c r="B190" s="23">
        <v>0.13635499999999989</v>
      </c>
      <c r="C190" s="24">
        <v>0.1065200000000001</v>
      </c>
      <c r="D190" s="25">
        <v>0.1242</v>
      </c>
      <c r="E190" s="26">
        <v>26.518000000000001</v>
      </c>
      <c r="F190" s="27">
        <v>33.610999999999997</v>
      </c>
      <c r="G190" s="28">
        <v>43.295999999999999</v>
      </c>
      <c r="H190" s="20">
        <f t="shared" si="12"/>
        <v>0.13115251399999989</v>
      </c>
      <c r="I190" s="15">
        <f t="shared" si="13"/>
        <v>9.3039983000000104E-2</v>
      </c>
      <c r="J190" s="21">
        <f t="shared" si="14"/>
        <v>9.9417588000000001E-2</v>
      </c>
      <c r="K190" s="23">
        <f t="shared" si="15"/>
        <v>9.507750075139991E-2</v>
      </c>
      <c r="L190" s="15">
        <f t="shared" si="16"/>
        <v>7.781821021980008E-2</v>
      </c>
      <c r="M190" s="30">
        <f t="shared" si="17"/>
        <v>5.7254577084400002E-2</v>
      </c>
    </row>
    <row r="191" spans="1:13" x14ac:dyDescent="0.25">
      <c r="A191" s="22">
        <v>935</v>
      </c>
      <c r="B191" s="23">
        <v>0.13661000000000001</v>
      </c>
      <c r="C191" s="24">
        <v>0.1064350000000001</v>
      </c>
      <c r="D191" s="25">
        <v>0.12403</v>
      </c>
      <c r="E191" s="26">
        <v>26.51</v>
      </c>
      <c r="F191" s="27">
        <v>33.590000000000003</v>
      </c>
      <c r="G191" s="28">
        <v>43.29</v>
      </c>
      <c r="H191" s="20">
        <f t="shared" si="12"/>
        <v>0.13141685</v>
      </c>
      <c r="I191" s="15">
        <f t="shared" si="13"/>
        <v>9.2979490000000095E-2</v>
      </c>
      <c r="J191" s="21">
        <f t="shared" si="14"/>
        <v>9.9254590000000004E-2</v>
      </c>
      <c r="K191" s="23">
        <f t="shared" si="15"/>
        <v>9.5275779185000006E-2</v>
      </c>
      <c r="L191" s="15">
        <f t="shared" si="16"/>
        <v>7.7769174594000082E-2</v>
      </c>
      <c r="M191" s="30">
        <f t="shared" si="17"/>
        <v>5.7121521817000004E-2</v>
      </c>
    </row>
    <row r="192" spans="1:13" x14ac:dyDescent="0.25">
      <c r="A192" s="22">
        <v>940</v>
      </c>
      <c r="B192" s="23">
        <v>0.13686499999999999</v>
      </c>
      <c r="C192" s="24">
        <v>0.1064350000000001</v>
      </c>
      <c r="D192" s="25">
        <v>0.123775</v>
      </c>
      <c r="E192" s="26">
        <v>26.5</v>
      </c>
      <c r="F192" s="27">
        <v>33.567999999999998</v>
      </c>
      <c r="G192" s="28">
        <v>43.283999999999999</v>
      </c>
      <c r="H192" s="20">
        <f t="shared" si="12"/>
        <v>0.13168352</v>
      </c>
      <c r="I192" s="15">
        <f t="shared" si="13"/>
        <v>9.3005164000000098E-2</v>
      </c>
      <c r="J192" s="21">
        <f t="shared" si="14"/>
        <v>9.900659199999999E-2</v>
      </c>
      <c r="K192" s="23">
        <f t="shared" si="15"/>
        <v>9.5475808351999994E-2</v>
      </c>
      <c r="L192" s="15">
        <f t="shared" si="16"/>
        <v>7.7789985938400072E-2</v>
      </c>
      <c r="M192" s="30">
        <f t="shared" si="17"/>
        <v>5.6919081049599987E-2</v>
      </c>
    </row>
    <row r="193" spans="1:13" x14ac:dyDescent="0.25">
      <c r="A193" s="22">
        <v>945</v>
      </c>
      <c r="B193" s="23">
        <v>0.13703499999999999</v>
      </c>
      <c r="C193" s="24">
        <v>0.1064350000000001</v>
      </c>
      <c r="D193" s="25">
        <v>0.12360500000000001</v>
      </c>
      <c r="E193" s="26">
        <v>26.489000000000001</v>
      </c>
      <c r="F193" s="27">
        <v>33.546999999999997</v>
      </c>
      <c r="G193" s="28">
        <v>43.277999999999999</v>
      </c>
      <c r="H193" s="20">
        <f t="shared" si="12"/>
        <v>0.13186635699999999</v>
      </c>
      <c r="I193" s="15">
        <f t="shared" si="13"/>
        <v>9.3029671000000105E-2</v>
      </c>
      <c r="J193" s="21">
        <f t="shared" si="14"/>
        <v>9.8843594000000007E-2</v>
      </c>
      <c r="K193" s="23">
        <f t="shared" si="15"/>
        <v>9.56129543857E-2</v>
      </c>
      <c r="L193" s="15">
        <f t="shared" si="16"/>
        <v>7.7809851312600084E-2</v>
      </c>
      <c r="M193" s="30">
        <f t="shared" si="17"/>
        <v>5.6786025782200003E-2</v>
      </c>
    </row>
    <row r="194" spans="1:13" x14ac:dyDescent="0.25">
      <c r="A194" s="22">
        <v>950</v>
      </c>
      <c r="B194" s="23">
        <v>0.137375</v>
      </c>
      <c r="C194" s="24">
        <v>0.1064350000000001</v>
      </c>
      <c r="D194" s="25">
        <v>0.123435</v>
      </c>
      <c r="E194" s="26">
        <v>26.478999999999999</v>
      </c>
      <c r="F194" s="27">
        <v>33.526000000000003</v>
      </c>
      <c r="G194" s="28">
        <v>43.271999999999998</v>
      </c>
      <c r="H194" s="20">
        <f t="shared" si="12"/>
        <v>0.13221802699999999</v>
      </c>
      <c r="I194" s="15">
        <f t="shared" si="13"/>
        <v>9.3054178000000098E-2</v>
      </c>
      <c r="J194" s="21">
        <f t="shared" si="14"/>
        <v>9.8680596000000009E-2</v>
      </c>
      <c r="K194" s="23">
        <f t="shared" si="15"/>
        <v>9.5876742052699998E-2</v>
      </c>
      <c r="L194" s="15">
        <f t="shared" si="16"/>
        <v>7.7829716686800082E-2</v>
      </c>
      <c r="M194" s="30">
        <f t="shared" si="17"/>
        <v>5.6652970514800005E-2</v>
      </c>
    </row>
    <row r="195" spans="1:13" x14ac:dyDescent="0.25">
      <c r="A195" s="22">
        <v>955</v>
      </c>
      <c r="B195" s="23">
        <v>0.13771499999999989</v>
      </c>
      <c r="C195" s="24">
        <v>0.1064350000000001</v>
      </c>
      <c r="D195" s="25">
        <v>0.123265</v>
      </c>
      <c r="E195" s="26">
        <v>26.481999999999999</v>
      </c>
      <c r="F195" s="27">
        <v>33.515999999999998</v>
      </c>
      <c r="G195" s="28">
        <v>43.274999999999999</v>
      </c>
      <c r="H195" s="20">
        <f t="shared" si="12"/>
        <v>0.13255452599999989</v>
      </c>
      <c r="I195" s="15">
        <f t="shared" si="13"/>
        <v>9.3065848000000104E-2</v>
      </c>
      <c r="J195" s="21">
        <f t="shared" si="14"/>
        <v>9.8507095000000003E-2</v>
      </c>
      <c r="K195" s="23">
        <f t="shared" si="15"/>
        <v>9.6129149952599927E-2</v>
      </c>
      <c r="L195" s="15">
        <f t="shared" si="16"/>
        <v>7.7839176388800085E-2</v>
      </c>
      <c r="M195" s="30">
        <f t="shared" si="17"/>
        <v>5.6511341648499996E-2</v>
      </c>
    </row>
    <row r="196" spans="1:13" x14ac:dyDescent="0.25">
      <c r="A196" s="22">
        <v>960</v>
      </c>
      <c r="B196" s="23">
        <v>0.13780000000000001</v>
      </c>
      <c r="C196" s="24">
        <v>0.1063499999999999</v>
      </c>
      <c r="D196" s="25">
        <v>0.12318</v>
      </c>
      <c r="E196" s="26">
        <v>26.474</v>
      </c>
      <c r="F196" s="27">
        <v>33.494999999999997</v>
      </c>
      <c r="G196" s="28">
        <v>43.268000000000001</v>
      </c>
      <c r="H196" s="20">
        <f t="shared" si="12"/>
        <v>0.13264886200000001</v>
      </c>
      <c r="I196" s="15">
        <f t="shared" si="13"/>
        <v>9.3005354999999901E-2</v>
      </c>
      <c r="J196" s="21">
        <f t="shared" si="14"/>
        <v>9.843026399999999E-2</v>
      </c>
      <c r="K196" s="23">
        <f t="shared" si="15"/>
        <v>9.6199911386200002E-2</v>
      </c>
      <c r="L196" s="15">
        <f t="shared" si="16"/>
        <v>7.7790140762999921E-2</v>
      </c>
      <c r="M196" s="30">
        <f t="shared" si="17"/>
        <v>5.6448624503199984E-2</v>
      </c>
    </row>
    <row r="197" spans="1:13" x14ac:dyDescent="0.25">
      <c r="A197" s="22">
        <v>965</v>
      </c>
      <c r="B197" s="23">
        <v>0.1380549999999999</v>
      </c>
      <c r="C197" s="24">
        <v>0.1062649999999999</v>
      </c>
      <c r="D197" s="25">
        <v>0.12283999999999989</v>
      </c>
      <c r="E197" s="26">
        <v>26.465</v>
      </c>
      <c r="F197" s="27">
        <v>33.475000000000001</v>
      </c>
      <c r="G197" s="28">
        <v>43.262999999999998</v>
      </c>
      <c r="H197" s="20">
        <f t="shared" ref="H197:H260" si="18">B197-0.001167*(E197-$E$4)</f>
        <v>0.1329143649999999</v>
      </c>
      <c r="I197" s="15">
        <f t="shared" ref="I197:I260" si="19">C197-0.001167*(F197-$E$4)</f>
        <v>9.2943694999999896E-2</v>
      </c>
      <c r="J197" s="21">
        <f t="shared" ref="J197:J260" si="20">D197-0.001167*(G197-$E$4)</f>
        <v>9.8096098999999895E-2</v>
      </c>
      <c r="K197" s="23">
        <f t="shared" ref="K197:K260" si="21">H197*0.7501-0.0033</f>
        <v>9.6399065186499919E-2</v>
      </c>
      <c r="L197" s="15">
        <f t="shared" ref="L197:L260" si="22">I197*0.8106+0.0024</f>
        <v>7.7740159166999917E-2</v>
      </c>
      <c r="M197" s="30">
        <f t="shared" ref="M197:M260" si="23">J197*0.8163-0.0239</f>
        <v>5.6175845613699912E-2</v>
      </c>
    </row>
    <row r="198" spans="1:13" x14ac:dyDescent="0.25">
      <c r="A198" s="22">
        <v>970</v>
      </c>
      <c r="B198" s="23">
        <v>0.1382249999999999</v>
      </c>
      <c r="C198" s="24">
        <v>0.1063499999999999</v>
      </c>
      <c r="D198" s="25">
        <v>0.1226700000000001</v>
      </c>
      <c r="E198" s="26">
        <v>26.454000000000001</v>
      </c>
      <c r="F198" s="27">
        <v>33.454999999999998</v>
      </c>
      <c r="G198" s="28">
        <v>43.258000000000003</v>
      </c>
      <c r="H198" s="20">
        <f t="shared" si="18"/>
        <v>0.13309720199999991</v>
      </c>
      <c r="I198" s="15">
        <f t="shared" si="19"/>
        <v>9.3052034999999908E-2</v>
      </c>
      <c r="J198" s="21">
        <f t="shared" si="20"/>
        <v>9.7931934000000095E-2</v>
      </c>
      <c r="K198" s="23">
        <f t="shared" si="21"/>
        <v>9.6536211220199938E-2</v>
      </c>
      <c r="L198" s="15">
        <f t="shared" si="22"/>
        <v>7.7827979570999919E-2</v>
      </c>
      <c r="M198" s="30">
        <f t="shared" si="23"/>
        <v>5.6041837724200072E-2</v>
      </c>
    </row>
    <row r="199" spans="1:13" x14ac:dyDescent="0.25">
      <c r="A199" s="22">
        <v>975</v>
      </c>
      <c r="B199" s="23">
        <v>0.13864999999999991</v>
      </c>
      <c r="C199" s="24">
        <v>0.1062649999999999</v>
      </c>
      <c r="D199" s="25">
        <v>0.1224999999999999</v>
      </c>
      <c r="E199" s="26">
        <v>26.443000000000001</v>
      </c>
      <c r="F199" s="27">
        <v>33.432000000000002</v>
      </c>
      <c r="G199" s="28">
        <v>43.25</v>
      </c>
      <c r="H199" s="20">
        <f t="shared" si="18"/>
        <v>0.13353503899999991</v>
      </c>
      <c r="I199" s="15">
        <f t="shared" si="19"/>
        <v>9.2993875999999892E-2</v>
      </c>
      <c r="J199" s="21">
        <f t="shared" si="20"/>
        <v>9.7771269999999896E-2</v>
      </c>
      <c r="K199" s="23">
        <f t="shared" si="21"/>
        <v>9.6864632753899935E-2</v>
      </c>
      <c r="L199" s="15">
        <f t="shared" si="22"/>
        <v>7.7780835885599905E-2</v>
      </c>
      <c r="M199" s="30">
        <f t="shared" si="23"/>
        <v>5.5910687700999911E-2</v>
      </c>
    </row>
    <row r="200" spans="1:13" x14ac:dyDescent="0.25">
      <c r="A200" s="22">
        <v>980</v>
      </c>
      <c r="B200" s="23">
        <v>0.13873500000000011</v>
      </c>
      <c r="C200" s="24">
        <v>0.1062649999999999</v>
      </c>
      <c r="D200" s="25">
        <v>0.1224149999999999</v>
      </c>
      <c r="E200" s="26">
        <v>26.437000000000001</v>
      </c>
      <c r="F200" s="27">
        <v>33.415999999999997</v>
      </c>
      <c r="G200" s="28">
        <v>43.247999999999998</v>
      </c>
      <c r="H200" s="20">
        <f t="shared" si="18"/>
        <v>0.13362704100000011</v>
      </c>
      <c r="I200" s="15">
        <f t="shared" si="19"/>
        <v>9.3012547999999903E-2</v>
      </c>
      <c r="J200" s="21">
        <f t="shared" si="20"/>
        <v>9.7688603999999901E-2</v>
      </c>
      <c r="K200" s="23">
        <f t="shared" si="21"/>
        <v>9.6933643454100091E-2</v>
      </c>
      <c r="L200" s="15">
        <f t="shared" si="22"/>
        <v>7.7795971408799916E-2</v>
      </c>
      <c r="M200" s="30">
        <f t="shared" si="23"/>
        <v>5.5843207445199911E-2</v>
      </c>
    </row>
    <row r="201" spans="1:13" x14ac:dyDescent="0.25">
      <c r="A201" s="22">
        <v>985</v>
      </c>
      <c r="B201" s="23">
        <v>0.13898999999999989</v>
      </c>
      <c r="C201" s="24">
        <v>0.1061799999999999</v>
      </c>
      <c r="D201" s="25">
        <v>0.12216</v>
      </c>
      <c r="E201" s="26">
        <v>26.43</v>
      </c>
      <c r="F201" s="27">
        <v>33.396999999999998</v>
      </c>
      <c r="G201" s="28">
        <v>43.244999999999997</v>
      </c>
      <c r="H201" s="20">
        <f t="shared" si="18"/>
        <v>0.1338902099999999</v>
      </c>
      <c r="I201" s="15">
        <f t="shared" si="19"/>
        <v>9.2949720999999902E-2</v>
      </c>
      <c r="J201" s="21">
        <f t="shared" si="20"/>
        <v>9.7437104999999996E-2</v>
      </c>
      <c r="K201" s="23">
        <f t="shared" si="21"/>
        <v>9.7131046520999922E-2</v>
      </c>
      <c r="L201" s="15">
        <f t="shared" si="22"/>
        <v>7.774504384259992E-2</v>
      </c>
      <c r="M201" s="30">
        <f t="shared" si="23"/>
        <v>5.5637908811499992E-2</v>
      </c>
    </row>
    <row r="202" spans="1:13" x14ac:dyDescent="0.25">
      <c r="A202" s="22">
        <v>990</v>
      </c>
      <c r="B202" s="23">
        <v>0.13924500000000009</v>
      </c>
      <c r="C202" s="24">
        <v>0.10609500000000011</v>
      </c>
      <c r="D202" s="25">
        <v>0.1219899999999999</v>
      </c>
      <c r="E202" s="26">
        <v>26.43</v>
      </c>
      <c r="F202" s="27">
        <v>33.386000000000003</v>
      </c>
      <c r="G202" s="28">
        <v>43.247999999999998</v>
      </c>
      <c r="H202" s="20">
        <f t="shared" si="18"/>
        <v>0.1341452100000001</v>
      </c>
      <c r="I202" s="15">
        <f t="shared" si="19"/>
        <v>9.2877558000000096E-2</v>
      </c>
      <c r="J202" s="21">
        <f t="shared" si="20"/>
        <v>9.7263603999999906E-2</v>
      </c>
      <c r="K202" s="23">
        <f t="shared" si="21"/>
        <v>9.7322322021000079E-2</v>
      </c>
      <c r="L202" s="15">
        <f t="shared" si="22"/>
        <v>7.7686548514800072E-2</v>
      </c>
      <c r="M202" s="30">
        <f t="shared" si="23"/>
        <v>5.5496279945199928E-2</v>
      </c>
    </row>
    <row r="203" spans="1:13" x14ac:dyDescent="0.25">
      <c r="A203" s="22">
        <v>995</v>
      </c>
      <c r="B203" s="23">
        <v>0.13941500000000001</v>
      </c>
      <c r="C203" s="24">
        <v>0.1061799999999999</v>
      </c>
      <c r="D203" s="25">
        <v>0.121735</v>
      </c>
      <c r="E203" s="26">
        <v>26.42</v>
      </c>
      <c r="F203" s="27">
        <v>33.365000000000002</v>
      </c>
      <c r="G203" s="28">
        <v>43.241</v>
      </c>
      <c r="H203" s="20">
        <f t="shared" si="18"/>
        <v>0.13432688000000001</v>
      </c>
      <c r="I203" s="15">
        <f t="shared" si="19"/>
        <v>9.2987064999999897E-2</v>
      </c>
      <c r="J203" s="21">
        <f t="shared" si="20"/>
        <v>9.7016773000000001E-2</v>
      </c>
      <c r="K203" s="23">
        <f t="shared" si="21"/>
        <v>9.7458592688000015E-2</v>
      </c>
      <c r="L203" s="15">
        <f t="shared" si="22"/>
        <v>7.7775314888999914E-2</v>
      </c>
      <c r="M203" s="30">
        <f t="shared" si="23"/>
        <v>5.5294791799900003E-2</v>
      </c>
    </row>
    <row r="204" spans="1:13" x14ac:dyDescent="0.25">
      <c r="A204" s="22">
        <v>1000</v>
      </c>
      <c r="B204" s="23">
        <v>0.13958499999999999</v>
      </c>
      <c r="C204" s="24">
        <v>0.1061799999999999</v>
      </c>
      <c r="D204" s="25">
        <v>0.1215649999999999</v>
      </c>
      <c r="E204" s="26">
        <v>26.414999999999999</v>
      </c>
      <c r="F204" s="27">
        <v>33.35</v>
      </c>
      <c r="G204" s="28">
        <v>43.241</v>
      </c>
      <c r="H204" s="20">
        <f t="shared" si="18"/>
        <v>0.13450271499999999</v>
      </c>
      <c r="I204" s="15">
        <f t="shared" si="19"/>
        <v>9.3004569999999898E-2</v>
      </c>
      <c r="J204" s="21">
        <f t="shared" si="20"/>
        <v>9.6846772999999886E-2</v>
      </c>
      <c r="K204" s="23">
        <f t="shared" si="21"/>
        <v>9.75904865215E-2</v>
      </c>
      <c r="L204" s="15">
        <f t="shared" si="22"/>
        <v>7.7789504441999918E-2</v>
      </c>
      <c r="M204" s="30">
        <f t="shared" si="23"/>
        <v>5.515602079989991E-2</v>
      </c>
    </row>
    <row r="205" spans="1:13" x14ac:dyDescent="0.25">
      <c r="A205" s="22">
        <v>1005</v>
      </c>
      <c r="B205" s="23">
        <v>0.13992499999999999</v>
      </c>
      <c r="C205" s="24">
        <v>0.10592499999999989</v>
      </c>
      <c r="D205" s="25">
        <v>0.12147999999999989</v>
      </c>
      <c r="E205" s="26">
        <v>26.41</v>
      </c>
      <c r="F205" s="27">
        <v>33.334000000000003</v>
      </c>
      <c r="G205" s="28">
        <v>43.241</v>
      </c>
      <c r="H205" s="20">
        <f t="shared" si="18"/>
        <v>0.13484854999999998</v>
      </c>
      <c r="I205" s="15">
        <f t="shared" si="19"/>
        <v>9.276824199999989E-2</v>
      </c>
      <c r="J205" s="21">
        <f t="shared" si="20"/>
        <v>9.6761772999999884E-2</v>
      </c>
      <c r="K205" s="23">
        <f t="shared" si="21"/>
        <v>9.7849897354999993E-2</v>
      </c>
      <c r="L205" s="15">
        <f t="shared" si="22"/>
        <v>7.7597936965199912E-2</v>
      </c>
      <c r="M205" s="30">
        <f t="shared" si="23"/>
        <v>5.5086635299899905E-2</v>
      </c>
    </row>
    <row r="206" spans="1:13" x14ac:dyDescent="0.25">
      <c r="A206" s="22">
        <v>1010</v>
      </c>
      <c r="B206" s="23">
        <v>0.140095</v>
      </c>
      <c r="C206" s="24">
        <v>0.10609500000000011</v>
      </c>
      <c r="D206" s="25">
        <v>0.121395</v>
      </c>
      <c r="E206" s="26">
        <v>26.401</v>
      </c>
      <c r="F206" s="27">
        <v>33.311999999999998</v>
      </c>
      <c r="G206" s="28">
        <v>43.234000000000002</v>
      </c>
      <c r="H206" s="20">
        <f t="shared" si="18"/>
        <v>0.13502905300000001</v>
      </c>
      <c r="I206" s="15">
        <f t="shared" si="19"/>
        <v>9.2963916000000105E-2</v>
      </c>
      <c r="J206" s="21">
        <f t="shared" si="20"/>
        <v>9.6684941999999996E-2</v>
      </c>
      <c r="K206" s="23">
        <f t="shared" si="21"/>
        <v>9.798529265530001E-2</v>
      </c>
      <c r="L206" s="15">
        <f t="shared" si="22"/>
        <v>7.7756550309600089E-2</v>
      </c>
      <c r="M206" s="30">
        <f t="shared" si="23"/>
        <v>5.5023918154599991E-2</v>
      </c>
    </row>
    <row r="207" spans="1:13" x14ac:dyDescent="0.25">
      <c r="A207" s="22">
        <v>1015</v>
      </c>
      <c r="B207" s="23">
        <v>0.140265</v>
      </c>
      <c r="C207" s="24">
        <v>0.10592499999999989</v>
      </c>
      <c r="D207" s="25">
        <v>0.1210549999999999</v>
      </c>
      <c r="E207" s="26">
        <v>26.393000000000001</v>
      </c>
      <c r="F207" s="27">
        <v>33.293999999999997</v>
      </c>
      <c r="G207" s="28">
        <v>43.231000000000002</v>
      </c>
      <c r="H207" s="20">
        <f t="shared" si="18"/>
        <v>0.13520838899999998</v>
      </c>
      <c r="I207" s="15">
        <f t="shared" si="19"/>
        <v>9.2814921999999897E-2</v>
      </c>
      <c r="J207" s="21">
        <f t="shared" si="20"/>
        <v>9.6348442999999895E-2</v>
      </c>
      <c r="K207" s="23">
        <f t="shared" si="21"/>
        <v>9.8119812588899985E-2</v>
      </c>
      <c r="L207" s="15">
        <f t="shared" si="22"/>
        <v>7.7635775773199911E-2</v>
      </c>
      <c r="M207" s="30">
        <f t="shared" si="23"/>
        <v>5.4749234020899915E-2</v>
      </c>
    </row>
    <row r="208" spans="1:13" x14ac:dyDescent="0.25">
      <c r="A208" s="22">
        <v>1020</v>
      </c>
      <c r="B208" s="23">
        <v>0.140435</v>
      </c>
      <c r="C208" s="24">
        <v>0.10592499999999989</v>
      </c>
      <c r="D208" s="25">
        <v>0.1208</v>
      </c>
      <c r="E208" s="26">
        <v>26.385000000000002</v>
      </c>
      <c r="F208" s="27">
        <v>33.276000000000003</v>
      </c>
      <c r="G208" s="28">
        <v>43.226999999999997</v>
      </c>
      <c r="H208" s="20">
        <f t="shared" si="18"/>
        <v>0.13538772500000001</v>
      </c>
      <c r="I208" s="15">
        <f t="shared" si="19"/>
        <v>9.2835927999999887E-2</v>
      </c>
      <c r="J208" s="21">
        <f t="shared" si="20"/>
        <v>9.6098111000000014E-2</v>
      </c>
      <c r="K208" s="23">
        <f t="shared" si="21"/>
        <v>9.8254332522500015E-2</v>
      </c>
      <c r="L208" s="15">
        <f t="shared" si="22"/>
        <v>7.7652803236799905E-2</v>
      </c>
      <c r="M208" s="30">
        <f t="shared" si="23"/>
        <v>5.4544888009300005E-2</v>
      </c>
    </row>
    <row r="209" spans="1:13" x14ac:dyDescent="0.25">
      <c r="A209" s="22">
        <v>1025</v>
      </c>
      <c r="B209" s="23">
        <v>0.14052000000000001</v>
      </c>
      <c r="C209" s="24">
        <v>0.1057549999999999</v>
      </c>
      <c r="D209" s="25">
        <v>0.1208</v>
      </c>
      <c r="E209" s="26">
        <v>26.385000000000002</v>
      </c>
      <c r="F209" s="27">
        <v>33.265000000000001</v>
      </c>
      <c r="G209" s="28">
        <v>43.23</v>
      </c>
      <c r="H209" s="20">
        <f t="shared" si="18"/>
        <v>0.13547272500000002</v>
      </c>
      <c r="I209" s="15">
        <f t="shared" si="19"/>
        <v>9.2678764999999899E-2</v>
      </c>
      <c r="J209" s="21">
        <f t="shared" si="20"/>
        <v>9.6094609999999997E-2</v>
      </c>
      <c r="K209" s="23">
        <f t="shared" si="21"/>
        <v>9.8318091022500012E-2</v>
      </c>
      <c r="L209" s="15">
        <f t="shared" si="22"/>
        <v>7.7525406908999922E-2</v>
      </c>
      <c r="M209" s="30">
        <f t="shared" si="23"/>
        <v>5.4542030142999992E-2</v>
      </c>
    </row>
    <row r="210" spans="1:13" x14ac:dyDescent="0.25">
      <c r="A210" s="22">
        <v>1030</v>
      </c>
      <c r="B210" s="23">
        <v>0.14077500000000001</v>
      </c>
      <c r="C210" s="24">
        <v>0.1057549999999999</v>
      </c>
      <c r="D210" s="25">
        <v>0.120715</v>
      </c>
      <c r="E210" s="26">
        <v>26.373000000000001</v>
      </c>
      <c r="F210" s="27">
        <v>33.244</v>
      </c>
      <c r="G210" s="28">
        <v>43.223999999999997</v>
      </c>
      <c r="H210" s="20">
        <f t="shared" si="18"/>
        <v>0.13574172900000001</v>
      </c>
      <c r="I210" s="15">
        <f t="shared" si="19"/>
        <v>9.2703271999999906E-2</v>
      </c>
      <c r="J210" s="21">
        <f t="shared" si="20"/>
        <v>9.6016612000000001E-2</v>
      </c>
      <c r="K210" s="23">
        <f t="shared" si="21"/>
        <v>9.8519870922900002E-2</v>
      </c>
      <c r="L210" s="15">
        <f t="shared" si="22"/>
        <v>7.754527228319992E-2</v>
      </c>
      <c r="M210" s="30">
        <f t="shared" si="23"/>
        <v>5.4478360375599999E-2</v>
      </c>
    </row>
    <row r="211" spans="1:13" x14ac:dyDescent="0.25">
      <c r="A211" s="22">
        <v>1035</v>
      </c>
      <c r="B211" s="23">
        <v>0.14102999999999999</v>
      </c>
      <c r="C211" s="24">
        <v>0.1057549999999999</v>
      </c>
      <c r="D211" s="25">
        <v>0.1206299999999999</v>
      </c>
      <c r="E211" s="26">
        <v>26.37</v>
      </c>
      <c r="F211" s="27">
        <v>33.231000000000002</v>
      </c>
      <c r="G211" s="28">
        <v>43.223999999999997</v>
      </c>
      <c r="H211" s="20">
        <f t="shared" si="18"/>
        <v>0.13600023</v>
      </c>
      <c r="I211" s="15">
        <f t="shared" si="19"/>
        <v>9.27184429999999E-2</v>
      </c>
      <c r="J211" s="21">
        <f t="shared" si="20"/>
        <v>9.5931611999999902E-2</v>
      </c>
      <c r="K211" s="23">
        <f t="shared" si="21"/>
        <v>9.8713772522999996E-2</v>
      </c>
      <c r="L211" s="15">
        <f t="shared" si="22"/>
        <v>7.7557569895799913E-2</v>
      </c>
      <c r="M211" s="30">
        <f t="shared" si="23"/>
        <v>5.4408974875599925E-2</v>
      </c>
    </row>
    <row r="212" spans="1:13" x14ac:dyDescent="0.25">
      <c r="A212" s="22">
        <v>1040</v>
      </c>
      <c r="B212" s="23">
        <v>0.14119999999999999</v>
      </c>
      <c r="C212" s="24">
        <v>0.105585</v>
      </c>
      <c r="D212" s="25">
        <v>0.12028999999999999</v>
      </c>
      <c r="E212" s="26">
        <v>26.367000000000001</v>
      </c>
      <c r="F212" s="27">
        <v>33.216999999999999</v>
      </c>
      <c r="G212" s="28">
        <v>43.222999999999999</v>
      </c>
      <c r="H212" s="20">
        <f t="shared" si="18"/>
        <v>0.13617373099999999</v>
      </c>
      <c r="I212" s="15">
        <f t="shared" si="19"/>
        <v>9.2564780999999999E-2</v>
      </c>
      <c r="J212" s="21">
        <f t="shared" si="20"/>
        <v>9.5592778999999989E-2</v>
      </c>
      <c r="K212" s="23">
        <f t="shared" si="21"/>
        <v>9.8843915623099993E-2</v>
      </c>
      <c r="L212" s="15">
        <f t="shared" si="22"/>
        <v>7.7433011478600003E-2</v>
      </c>
      <c r="M212" s="30">
        <f t="shared" si="23"/>
        <v>5.4132385497699984E-2</v>
      </c>
    </row>
    <row r="213" spans="1:13" x14ac:dyDescent="0.25">
      <c r="A213" s="22">
        <v>1045</v>
      </c>
      <c r="B213" s="23">
        <v>0.14137</v>
      </c>
      <c r="C213" s="24">
        <v>0.10567</v>
      </c>
      <c r="D213" s="25">
        <v>0.12012</v>
      </c>
      <c r="E213" s="26">
        <v>26.358000000000001</v>
      </c>
      <c r="F213" s="27">
        <v>33.194000000000003</v>
      </c>
      <c r="G213" s="28">
        <v>43.212000000000003</v>
      </c>
      <c r="H213" s="20">
        <f t="shared" si="18"/>
        <v>0.13635423399999999</v>
      </c>
      <c r="I213" s="15">
        <f t="shared" si="19"/>
        <v>9.2676622E-2</v>
      </c>
      <c r="J213" s="21">
        <f t="shared" si="20"/>
        <v>9.5435616000000001E-2</v>
      </c>
      <c r="K213" s="23">
        <f t="shared" si="21"/>
        <v>9.8979310923399996E-2</v>
      </c>
      <c r="L213" s="15">
        <f t="shared" si="22"/>
        <v>7.7523669793199995E-2</v>
      </c>
      <c r="M213" s="30">
        <f t="shared" si="23"/>
        <v>5.4004093340800002E-2</v>
      </c>
    </row>
    <row r="214" spans="1:13" x14ac:dyDescent="0.25">
      <c r="A214" s="22">
        <v>1050</v>
      </c>
      <c r="B214" s="23">
        <v>0.141625</v>
      </c>
      <c r="C214" s="24">
        <v>0.10567</v>
      </c>
      <c r="D214" s="25">
        <v>0.11995</v>
      </c>
      <c r="E214" s="26">
        <v>26.353000000000002</v>
      </c>
      <c r="F214" s="27">
        <v>33.180999999999997</v>
      </c>
      <c r="G214" s="28">
        <v>43.216999999999999</v>
      </c>
      <c r="H214" s="20">
        <f t="shared" si="18"/>
        <v>0.13661506900000001</v>
      </c>
      <c r="I214" s="15">
        <f t="shared" si="19"/>
        <v>9.2691792999999995E-2</v>
      </c>
      <c r="J214" s="21">
        <f t="shared" si="20"/>
        <v>9.5259781000000002E-2</v>
      </c>
      <c r="K214" s="23">
        <f t="shared" si="21"/>
        <v>9.9174963256900006E-2</v>
      </c>
      <c r="L214" s="15">
        <f t="shared" si="22"/>
        <v>7.7535967405799988E-2</v>
      </c>
      <c r="M214" s="30">
        <f t="shared" si="23"/>
        <v>5.3860559230300004E-2</v>
      </c>
    </row>
    <row r="215" spans="1:13" x14ac:dyDescent="0.25">
      <c r="A215" s="22">
        <v>1055</v>
      </c>
      <c r="B215" s="23">
        <v>0.14171</v>
      </c>
      <c r="C215" s="24">
        <v>0.105585</v>
      </c>
      <c r="D215" s="25">
        <v>0.119865</v>
      </c>
      <c r="E215" s="26">
        <v>26.358000000000001</v>
      </c>
      <c r="F215" s="27">
        <v>33.177999999999997</v>
      </c>
      <c r="G215" s="28">
        <v>43.225999999999999</v>
      </c>
      <c r="H215" s="20">
        <f t="shared" si="18"/>
        <v>0.136694234</v>
      </c>
      <c r="I215" s="15">
        <f t="shared" si="19"/>
        <v>9.2610293999999996E-2</v>
      </c>
      <c r="J215" s="21">
        <f t="shared" si="20"/>
        <v>9.5164277999999991E-2</v>
      </c>
      <c r="K215" s="23">
        <f t="shared" si="21"/>
        <v>9.9234344923399997E-2</v>
      </c>
      <c r="L215" s="15">
        <f t="shared" si="22"/>
        <v>7.7469904316399996E-2</v>
      </c>
      <c r="M215" s="30">
        <f t="shared" si="23"/>
        <v>5.3782600131399988E-2</v>
      </c>
    </row>
    <row r="216" spans="1:13" x14ac:dyDescent="0.25">
      <c r="A216" s="22">
        <v>1060</v>
      </c>
      <c r="B216" s="23">
        <v>0.14196500000000001</v>
      </c>
      <c r="C216" s="24">
        <v>0.105585</v>
      </c>
      <c r="D216" s="25">
        <v>0.11978</v>
      </c>
      <c r="E216" s="26">
        <v>26.353999999999999</v>
      </c>
      <c r="F216" s="27">
        <v>33.161999999999999</v>
      </c>
      <c r="G216" s="28">
        <v>43.222999999999999</v>
      </c>
      <c r="H216" s="20">
        <f t="shared" si="18"/>
        <v>0.13695390200000002</v>
      </c>
      <c r="I216" s="15">
        <f t="shared" si="19"/>
        <v>9.2628965999999993E-2</v>
      </c>
      <c r="J216" s="21">
        <f t="shared" si="20"/>
        <v>9.5082778999999992E-2</v>
      </c>
      <c r="K216" s="23">
        <f t="shared" si="21"/>
        <v>9.942912189020002E-2</v>
      </c>
      <c r="L216" s="15">
        <f t="shared" si="22"/>
        <v>7.7485039839599992E-2</v>
      </c>
      <c r="M216" s="30">
        <f t="shared" si="23"/>
        <v>5.3716072497699996E-2</v>
      </c>
    </row>
    <row r="217" spans="1:13" x14ac:dyDescent="0.25">
      <c r="A217" s="22">
        <v>1065</v>
      </c>
      <c r="B217" s="23">
        <v>0.14205000000000001</v>
      </c>
      <c r="C217" s="24">
        <v>0.105585</v>
      </c>
      <c r="D217" s="25">
        <v>0.11960999999999999</v>
      </c>
      <c r="E217" s="26">
        <v>26.337</v>
      </c>
      <c r="F217" s="27">
        <v>33.134999999999998</v>
      </c>
      <c r="G217" s="28">
        <v>43.210999999999999</v>
      </c>
      <c r="H217" s="20">
        <f t="shared" si="18"/>
        <v>0.13705874100000001</v>
      </c>
      <c r="I217" s="15">
        <f t="shared" si="19"/>
        <v>9.2660474999999992E-2</v>
      </c>
      <c r="J217" s="21">
        <f t="shared" si="20"/>
        <v>9.4926782999999987E-2</v>
      </c>
      <c r="K217" s="23">
        <f t="shared" si="21"/>
        <v>9.9507761624100008E-2</v>
      </c>
      <c r="L217" s="15">
        <f t="shared" si="22"/>
        <v>7.7510581034999998E-2</v>
      </c>
      <c r="M217" s="30">
        <f t="shared" si="23"/>
        <v>5.3588732962899982E-2</v>
      </c>
    </row>
    <row r="218" spans="1:13" x14ac:dyDescent="0.25">
      <c r="A218" s="22">
        <v>1070</v>
      </c>
      <c r="B218" s="23">
        <v>0.1423049999999999</v>
      </c>
      <c r="C218" s="24">
        <v>0.1055</v>
      </c>
      <c r="D218" s="25">
        <v>0.11927</v>
      </c>
      <c r="E218" s="26">
        <v>26.332999999999998</v>
      </c>
      <c r="F218" s="27">
        <v>33.121000000000002</v>
      </c>
      <c r="G218" s="28">
        <v>43.213999999999999</v>
      </c>
      <c r="H218" s="20">
        <f t="shared" si="18"/>
        <v>0.13731840899999989</v>
      </c>
      <c r="I218" s="15">
        <f t="shared" si="19"/>
        <v>9.2591812999999995E-2</v>
      </c>
      <c r="J218" s="21">
        <f t="shared" si="20"/>
        <v>9.4583282000000005E-2</v>
      </c>
      <c r="K218" s="23">
        <f t="shared" si="21"/>
        <v>9.970253859089992E-2</v>
      </c>
      <c r="L218" s="15">
        <f t="shared" si="22"/>
        <v>7.7454923617800001E-2</v>
      </c>
      <c r="M218" s="30">
        <f t="shared" si="23"/>
        <v>5.3308333096600005E-2</v>
      </c>
    </row>
    <row r="219" spans="1:13" x14ac:dyDescent="0.25">
      <c r="A219" s="22">
        <v>1075</v>
      </c>
      <c r="B219" s="23">
        <v>0.14247499999999999</v>
      </c>
      <c r="C219" s="24">
        <v>0.1055</v>
      </c>
      <c r="D219" s="25">
        <v>0.1191</v>
      </c>
      <c r="E219" s="26">
        <v>26.326000000000001</v>
      </c>
      <c r="F219" s="27">
        <v>33.106999999999999</v>
      </c>
      <c r="G219" s="28">
        <v>43.213999999999999</v>
      </c>
      <c r="H219" s="20">
        <f t="shared" si="18"/>
        <v>0.13749657799999998</v>
      </c>
      <c r="I219" s="15">
        <f t="shared" si="19"/>
        <v>9.2608151E-2</v>
      </c>
      <c r="J219" s="21">
        <f t="shared" si="20"/>
        <v>9.4413282000000001E-2</v>
      </c>
      <c r="K219" s="23">
        <f t="shared" si="21"/>
        <v>9.983618315779999E-2</v>
      </c>
      <c r="L219" s="15">
        <f t="shared" si="22"/>
        <v>7.7468167200599999E-2</v>
      </c>
      <c r="M219" s="30">
        <f t="shared" si="23"/>
        <v>5.3169562096599995E-2</v>
      </c>
    </row>
    <row r="220" spans="1:13" x14ac:dyDescent="0.25">
      <c r="A220" s="22">
        <v>1080</v>
      </c>
      <c r="B220" s="23">
        <v>0.14272999999999991</v>
      </c>
      <c r="C220" s="24">
        <v>0.105585</v>
      </c>
      <c r="D220" s="25">
        <v>0.1191</v>
      </c>
      <c r="E220" s="26">
        <v>26.323</v>
      </c>
      <c r="F220" s="27">
        <v>33.094999999999999</v>
      </c>
      <c r="G220" s="28">
        <v>43.216999999999999</v>
      </c>
      <c r="H220" s="20">
        <f t="shared" si="18"/>
        <v>0.13775507899999992</v>
      </c>
      <c r="I220" s="15">
        <f t="shared" si="19"/>
        <v>9.2707154999999999E-2</v>
      </c>
      <c r="J220" s="21">
        <f t="shared" si="20"/>
        <v>9.4409780999999998E-2</v>
      </c>
      <c r="K220" s="23">
        <f t="shared" si="21"/>
        <v>0.10003008475789994</v>
      </c>
      <c r="L220" s="15">
        <f t="shared" si="22"/>
        <v>7.7548419842999997E-2</v>
      </c>
      <c r="M220" s="30">
        <f t="shared" si="23"/>
        <v>5.3166704230299996E-2</v>
      </c>
    </row>
    <row r="221" spans="1:13" x14ac:dyDescent="0.25">
      <c r="A221" s="22">
        <v>1085</v>
      </c>
      <c r="B221" s="23">
        <v>0.1429</v>
      </c>
      <c r="C221" s="24">
        <v>0.1055</v>
      </c>
      <c r="D221" s="25">
        <v>0.11892999999999999</v>
      </c>
      <c r="E221" s="26">
        <v>26.326000000000001</v>
      </c>
      <c r="F221" s="27">
        <v>33.088000000000001</v>
      </c>
      <c r="G221" s="28">
        <v>43.222000000000001</v>
      </c>
      <c r="H221" s="20">
        <f t="shared" si="18"/>
        <v>0.13792157799999999</v>
      </c>
      <c r="I221" s="15">
        <f t="shared" si="19"/>
        <v>9.2630323999999986E-2</v>
      </c>
      <c r="J221" s="21">
        <f t="shared" si="20"/>
        <v>9.4233945999999985E-2</v>
      </c>
      <c r="K221" s="23">
        <f t="shared" si="21"/>
        <v>0.10015497565779999</v>
      </c>
      <c r="L221" s="15">
        <f t="shared" si="22"/>
        <v>7.7486140634399986E-2</v>
      </c>
      <c r="M221" s="30">
        <f t="shared" si="23"/>
        <v>5.3023170119799984E-2</v>
      </c>
    </row>
    <row r="222" spans="1:13" x14ac:dyDescent="0.25">
      <c r="A222" s="22">
        <v>1090</v>
      </c>
      <c r="B222" s="23">
        <v>0.142985</v>
      </c>
      <c r="C222" s="24">
        <v>0.1055</v>
      </c>
      <c r="D222" s="25">
        <v>0.11892999999999999</v>
      </c>
      <c r="E222" s="26">
        <v>26.315999999999999</v>
      </c>
      <c r="F222" s="27">
        <v>33.07</v>
      </c>
      <c r="G222" s="28">
        <v>43.216999999999999</v>
      </c>
      <c r="H222" s="20">
        <f t="shared" si="18"/>
        <v>0.13801824800000001</v>
      </c>
      <c r="I222" s="15">
        <f t="shared" si="19"/>
        <v>9.265132999999999E-2</v>
      </c>
      <c r="J222" s="21">
        <f t="shared" si="20"/>
        <v>9.4239780999999995E-2</v>
      </c>
      <c r="K222" s="23">
        <f t="shared" si="21"/>
        <v>0.10022748782480001</v>
      </c>
      <c r="L222" s="15">
        <f t="shared" si="22"/>
        <v>7.7503168097999994E-2</v>
      </c>
      <c r="M222" s="30">
        <f t="shared" si="23"/>
        <v>5.3027933230299987E-2</v>
      </c>
    </row>
    <row r="223" spans="1:13" x14ac:dyDescent="0.25">
      <c r="A223" s="22">
        <v>1095</v>
      </c>
      <c r="B223" s="23">
        <v>0.14307</v>
      </c>
      <c r="C223" s="24">
        <v>0.1055</v>
      </c>
      <c r="D223" s="25">
        <v>0.11859</v>
      </c>
      <c r="E223" s="26">
        <v>26.303000000000001</v>
      </c>
      <c r="F223" s="27">
        <v>33.045000000000002</v>
      </c>
      <c r="G223" s="28">
        <v>43.206000000000003</v>
      </c>
      <c r="H223" s="20">
        <f t="shared" si="18"/>
        <v>0.13811841899999999</v>
      </c>
      <c r="I223" s="15">
        <f t="shared" si="19"/>
        <v>9.2680504999999996E-2</v>
      </c>
      <c r="J223" s="21">
        <f t="shared" si="20"/>
        <v>9.3912617999999989E-2</v>
      </c>
      <c r="K223" s="23">
        <f t="shared" si="21"/>
        <v>0.10030262609189999</v>
      </c>
      <c r="L223" s="15">
        <f t="shared" si="22"/>
        <v>7.7526817353000002E-2</v>
      </c>
      <c r="M223" s="30">
        <f t="shared" si="23"/>
        <v>5.2760870073399996E-2</v>
      </c>
    </row>
    <row r="224" spans="1:13" x14ac:dyDescent="0.25">
      <c r="A224" s="22">
        <v>1100</v>
      </c>
      <c r="B224" s="23">
        <v>0.14332500000000001</v>
      </c>
      <c r="C224" s="24">
        <v>0.1055</v>
      </c>
      <c r="D224" s="25">
        <v>0.118505</v>
      </c>
      <c r="E224" s="26">
        <v>26.306000000000001</v>
      </c>
      <c r="F224" s="27">
        <v>33.04</v>
      </c>
      <c r="G224" s="28">
        <v>43.215000000000003</v>
      </c>
      <c r="H224" s="20">
        <f t="shared" si="18"/>
        <v>0.13836991800000001</v>
      </c>
      <c r="I224" s="15">
        <f t="shared" si="19"/>
        <v>9.2686339999999992E-2</v>
      </c>
      <c r="J224" s="21">
        <f t="shared" si="20"/>
        <v>9.3817114999999993E-2</v>
      </c>
      <c r="K224" s="23">
        <f t="shared" si="21"/>
        <v>0.10049127549180001</v>
      </c>
      <c r="L224" s="15">
        <f t="shared" si="22"/>
        <v>7.753154720399999E-2</v>
      </c>
      <c r="M224" s="30">
        <f t="shared" si="23"/>
        <v>5.2682910974499994E-2</v>
      </c>
    </row>
    <row r="225" spans="1:13" x14ac:dyDescent="0.25">
      <c r="A225" s="22">
        <v>1105</v>
      </c>
      <c r="B225" s="23">
        <v>0.1435799999999999</v>
      </c>
      <c r="C225" s="24">
        <v>0.1055</v>
      </c>
      <c r="D225" s="25">
        <v>0.118335</v>
      </c>
      <c r="E225" s="26">
        <v>26.283000000000001</v>
      </c>
      <c r="F225" s="27">
        <v>33.008000000000003</v>
      </c>
      <c r="G225" s="28">
        <v>43.198</v>
      </c>
      <c r="H225" s="20">
        <f t="shared" si="18"/>
        <v>0.1386517589999999</v>
      </c>
      <c r="I225" s="15">
        <f t="shared" si="19"/>
        <v>9.2723683999999987E-2</v>
      </c>
      <c r="J225" s="21">
        <f t="shared" si="20"/>
        <v>9.3666953999999997E-2</v>
      </c>
      <c r="K225" s="23">
        <f t="shared" si="21"/>
        <v>0.10070268442589993</v>
      </c>
      <c r="L225" s="15">
        <f t="shared" si="22"/>
        <v>7.7561818250399983E-2</v>
      </c>
      <c r="M225" s="30">
        <f t="shared" si="23"/>
        <v>5.2560334550199997E-2</v>
      </c>
    </row>
    <row r="226" spans="1:13" x14ac:dyDescent="0.25">
      <c r="A226" s="22">
        <v>1110</v>
      </c>
      <c r="B226" s="23">
        <v>0.1436649999999999</v>
      </c>
      <c r="C226" s="24">
        <v>0.1054149999999999</v>
      </c>
      <c r="D226" s="25">
        <v>0.11824999999999999</v>
      </c>
      <c r="E226" s="26">
        <v>26.29</v>
      </c>
      <c r="F226" s="27">
        <v>33.005000000000003</v>
      </c>
      <c r="G226" s="28">
        <v>43.204000000000001</v>
      </c>
      <c r="H226" s="20">
        <f t="shared" si="18"/>
        <v>0.1387285899999999</v>
      </c>
      <c r="I226" s="15">
        <f t="shared" si="19"/>
        <v>9.2642184999999891E-2</v>
      </c>
      <c r="J226" s="21">
        <f t="shared" si="20"/>
        <v>9.3574951999999989E-2</v>
      </c>
      <c r="K226" s="23">
        <f t="shared" si="21"/>
        <v>0.10076031535899993</v>
      </c>
      <c r="L226" s="15">
        <f t="shared" si="22"/>
        <v>7.7495755160999907E-2</v>
      </c>
      <c r="M226" s="30">
        <f t="shared" si="23"/>
        <v>5.2485233317599994E-2</v>
      </c>
    </row>
    <row r="227" spans="1:13" x14ac:dyDescent="0.25">
      <c r="A227" s="22">
        <v>1115</v>
      </c>
      <c r="B227" s="23">
        <v>0.14374999999999991</v>
      </c>
      <c r="C227" s="24">
        <v>0.1055</v>
      </c>
      <c r="D227" s="25">
        <v>0.11816500000000001</v>
      </c>
      <c r="E227" s="26">
        <v>26.286000000000001</v>
      </c>
      <c r="F227" s="27">
        <v>32.984000000000002</v>
      </c>
      <c r="G227" s="28">
        <v>43.192</v>
      </c>
      <c r="H227" s="20">
        <f t="shared" si="18"/>
        <v>0.13881825799999989</v>
      </c>
      <c r="I227" s="15">
        <f t="shared" si="19"/>
        <v>9.2751691999999997E-2</v>
      </c>
      <c r="J227" s="21">
        <f t="shared" si="20"/>
        <v>9.3503955999999999E-2</v>
      </c>
      <c r="K227" s="23">
        <f t="shared" si="21"/>
        <v>0.10082757532579992</v>
      </c>
      <c r="L227" s="15">
        <f t="shared" si="22"/>
        <v>7.7584521535199999E-2</v>
      </c>
      <c r="M227" s="30">
        <f t="shared" si="23"/>
        <v>5.2427279282799999E-2</v>
      </c>
    </row>
    <row r="228" spans="1:13" x14ac:dyDescent="0.25">
      <c r="A228" s="22">
        <v>1120</v>
      </c>
      <c r="B228" s="23">
        <v>0.142985</v>
      </c>
      <c r="C228" s="24">
        <v>0.1061799999999999</v>
      </c>
      <c r="D228" s="25">
        <v>0.1179950000000001</v>
      </c>
      <c r="E228" s="26">
        <v>26.283999999999999</v>
      </c>
      <c r="F228" s="27">
        <v>32.972999999999999</v>
      </c>
      <c r="G228" s="28">
        <v>43.195</v>
      </c>
      <c r="H228" s="20">
        <f t="shared" si="18"/>
        <v>0.138055592</v>
      </c>
      <c r="I228" s="15">
        <f t="shared" si="19"/>
        <v>9.3444528999999901E-2</v>
      </c>
      <c r="J228" s="21">
        <f t="shared" si="20"/>
        <v>9.333045500000009E-2</v>
      </c>
      <c r="K228" s="23">
        <f t="shared" si="21"/>
        <v>0.1002554995592</v>
      </c>
      <c r="L228" s="15">
        <f t="shared" si="22"/>
        <v>7.8146135207399922E-2</v>
      </c>
      <c r="M228" s="30">
        <f t="shared" si="23"/>
        <v>5.2285650416500074E-2</v>
      </c>
    </row>
    <row r="229" spans="1:13" x14ac:dyDescent="0.25">
      <c r="A229" s="22">
        <v>1125</v>
      </c>
      <c r="B229" s="23">
        <v>0.14307</v>
      </c>
      <c r="C229" s="24">
        <v>0.10592499999999989</v>
      </c>
      <c r="D229" s="25">
        <v>0.118675</v>
      </c>
      <c r="E229" s="26">
        <v>26.274999999999999</v>
      </c>
      <c r="F229" s="27">
        <v>32.960999999999999</v>
      </c>
      <c r="G229" s="28">
        <v>43.2</v>
      </c>
      <c r="H229" s="20">
        <f t="shared" si="18"/>
        <v>0.138151095</v>
      </c>
      <c r="I229" s="15">
        <f t="shared" si="19"/>
        <v>9.3203532999999894E-2</v>
      </c>
      <c r="J229" s="21">
        <f t="shared" si="20"/>
        <v>9.4004619999999997E-2</v>
      </c>
      <c r="K229" s="23">
        <f t="shared" si="21"/>
        <v>0.1003271363595</v>
      </c>
      <c r="L229" s="15">
        <f t="shared" si="22"/>
        <v>7.7950783849799907E-2</v>
      </c>
      <c r="M229" s="30">
        <f t="shared" si="23"/>
        <v>5.2835971305999999E-2</v>
      </c>
    </row>
    <row r="230" spans="1:13" x14ac:dyDescent="0.25">
      <c r="A230" s="22">
        <v>1130</v>
      </c>
      <c r="B230" s="23">
        <v>0.14332500000000001</v>
      </c>
      <c r="C230" s="24">
        <v>0.10583999999999991</v>
      </c>
      <c r="D230" s="25">
        <v>0.11842</v>
      </c>
      <c r="E230" s="26">
        <v>26.276</v>
      </c>
      <c r="F230" s="27">
        <v>32.954999999999998</v>
      </c>
      <c r="G230" s="28">
        <v>43.207999999999998</v>
      </c>
      <c r="H230" s="20">
        <f t="shared" si="18"/>
        <v>0.13840492800000001</v>
      </c>
      <c r="I230" s="15">
        <f t="shared" si="19"/>
        <v>9.3125534999999912E-2</v>
      </c>
      <c r="J230" s="21">
        <f t="shared" si="20"/>
        <v>9.3740283999999993E-2</v>
      </c>
      <c r="K230" s="23">
        <f t="shared" si="21"/>
        <v>0.10051753649280001</v>
      </c>
      <c r="L230" s="15">
        <f t="shared" si="22"/>
        <v>7.7887558670999932E-2</v>
      </c>
      <c r="M230" s="30">
        <f t="shared" si="23"/>
        <v>5.2620193829199996E-2</v>
      </c>
    </row>
    <row r="231" spans="1:13" x14ac:dyDescent="0.25">
      <c r="A231" s="22">
        <v>1135</v>
      </c>
      <c r="B231" s="23">
        <v>0.14349500000000001</v>
      </c>
      <c r="C231" s="24">
        <v>0.10592499999999989</v>
      </c>
      <c r="D231" s="25">
        <v>0.11824999999999999</v>
      </c>
      <c r="E231" s="26">
        <v>26.266999999999999</v>
      </c>
      <c r="F231" s="27">
        <v>32.938000000000002</v>
      </c>
      <c r="G231" s="28">
        <v>43.206000000000003</v>
      </c>
      <c r="H231" s="20">
        <f t="shared" si="18"/>
        <v>0.13858543100000001</v>
      </c>
      <c r="I231" s="15">
        <f t="shared" si="19"/>
        <v>9.3230373999999894E-2</v>
      </c>
      <c r="J231" s="21">
        <f t="shared" si="20"/>
        <v>9.3572617999999982E-2</v>
      </c>
      <c r="K231" s="23">
        <f t="shared" si="21"/>
        <v>0.1006529317931</v>
      </c>
      <c r="L231" s="15">
        <f t="shared" si="22"/>
        <v>7.7972541164399917E-2</v>
      </c>
      <c r="M231" s="30">
        <f t="shared" si="23"/>
        <v>5.248332807339999E-2</v>
      </c>
    </row>
    <row r="232" spans="1:13" x14ac:dyDescent="0.25">
      <c r="A232" s="22">
        <v>1140</v>
      </c>
      <c r="B232" s="23">
        <v>0.1436649999999999</v>
      </c>
      <c r="C232" s="24">
        <v>0.1057549999999999</v>
      </c>
      <c r="D232" s="25">
        <v>0.11824999999999999</v>
      </c>
      <c r="E232" s="26">
        <v>26.251999999999999</v>
      </c>
      <c r="F232" s="27">
        <v>32.914000000000001</v>
      </c>
      <c r="G232" s="28">
        <v>43.195999999999998</v>
      </c>
      <c r="H232" s="20">
        <f t="shared" si="18"/>
        <v>0.1387729359999999</v>
      </c>
      <c r="I232" s="15">
        <f t="shared" si="19"/>
        <v>9.30883819999999E-2</v>
      </c>
      <c r="J232" s="21">
        <f t="shared" si="20"/>
        <v>9.3584287999999988E-2</v>
      </c>
      <c r="K232" s="23">
        <f t="shared" si="21"/>
        <v>0.10079357929359993</v>
      </c>
      <c r="L232" s="15">
        <f t="shared" si="22"/>
        <v>7.7857442449199912E-2</v>
      </c>
      <c r="M232" s="30">
        <f t="shared" si="23"/>
        <v>5.2492854294399982E-2</v>
      </c>
    </row>
    <row r="233" spans="1:13" x14ac:dyDescent="0.25">
      <c r="A233" s="22">
        <v>1145</v>
      </c>
      <c r="B233" s="23">
        <v>0.14374999999999991</v>
      </c>
      <c r="C233" s="24">
        <v>0.10583999999999991</v>
      </c>
      <c r="D233" s="25">
        <v>0.11816500000000001</v>
      </c>
      <c r="E233" s="26">
        <v>26.251000000000001</v>
      </c>
      <c r="F233" s="27">
        <v>32.905000000000001</v>
      </c>
      <c r="G233" s="28">
        <v>43.2</v>
      </c>
      <c r="H233" s="20">
        <f t="shared" si="18"/>
        <v>0.1388591029999999</v>
      </c>
      <c r="I233" s="15">
        <f t="shared" si="19"/>
        <v>9.3183884999999897E-2</v>
      </c>
      <c r="J233" s="21">
        <f t="shared" si="20"/>
        <v>9.3494620000000001E-2</v>
      </c>
      <c r="K233" s="23">
        <f t="shared" si="21"/>
        <v>0.10085821316029993</v>
      </c>
      <c r="L233" s="15">
        <f t="shared" si="22"/>
        <v>7.793485718099992E-2</v>
      </c>
      <c r="M233" s="30">
        <f t="shared" si="23"/>
        <v>5.2419658305999997E-2</v>
      </c>
    </row>
    <row r="234" spans="1:13" x14ac:dyDescent="0.25">
      <c r="A234" s="22">
        <v>1150</v>
      </c>
      <c r="B234" s="23">
        <v>0.14383499999999999</v>
      </c>
      <c r="C234" s="24">
        <v>0.1057549999999999</v>
      </c>
      <c r="D234" s="25">
        <v>0.1179950000000001</v>
      </c>
      <c r="E234" s="26">
        <v>26.244</v>
      </c>
      <c r="F234" s="27">
        <v>32.889000000000003</v>
      </c>
      <c r="G234" s="28">
        <v>43.197000000000003</v>
      </c>
      <c r="H234" s="20">
        <f t="shared" si="18"/>
        <v>0.13895227199999999</v>
      </c>
      <c r="I234" s="15">
        <f t="shared" si="19"/>
        <v>9.3117556999999906E-2</v>
      </c>
      <c r="J234" s="21">
        <f t="shared" si="20"/>
        <v>9.3328121000000097E-2</v>
      </c>
      <c r="K234" s="23">
        <f t="shared" si="21"/>
        <v>0.10092809922719999</v>
      </c>
      <c r="L234" s="15">
        <f t="shared" si="22"/>
        <v>7.788109170419992E-2</v>
      </c>
      <c r="M234" s="30">
        <f t="shared" si="23"/>
        <v>5.2283745172300083E-2</v>
      </c>
    </row>
    <row r="235" spans="1:13" x14ac:dyDescent="0.25">
      <c r="A235" s="22">
        <v>1155</v>
      </c>
      <c r="B235" s="23">
        <v>0.14400499999999991</v>
      </c>
      <c r="C235" s="24">
        <v>0.1057549999999999</v>
      </c>
      <c r="D235" s="25">
        <v>0.117825</v>
      </c>
      <c r="E235" s="26">
        <v>26.238</v>
      </c>
      <c r="F235" s="27">
        <v>32.875</v>
      </c>
      <c r="G235" s="28">
        <v>43.198</v>
      </c>
      <c r="H235" s="20">
        <f t="shared" si="18"/>
        <v>0.13912927399999991</v>
      </c>
      <c r="I235" s="15">
        <f t="shared" si="19"/>
        <v>9.3133894999999897E-2</v>
      </c>
      <c r="J235" s="21">
        <f t="shared" si="20"/>
        <v>9.3156954E-2</v>
      </c>
      <c r="K235" s="23">
        <f t="shared" si="21"/>
        <v>0.10106086842739993</v>
      </c>
      <c r="L235" s="15">
        <f t="shared" si="22"/>
        <v>7.7894335286999919E-2</v>
      </c>
      <c r="M235" s="30">
        <f t="shared" si="23"/>
        <v>5.2144021550199995E-2</v>
      </c>
    </row>
    <row r="236" spans="1:13" x14ac:dyDescent="0.25">
      <c r="A236" s="22">
        <v>1160</v>
      </c>
      <c r="B236" s="23">
        <v>0.14417499999999989</v>
      </c>
      <c r="C236" s="24">
        <v>0.10583999999999991</v>
      </c>
      <c r="D236" s="25">
        <v>0.11774</v>
      </c>
      <c r="E236" s="26">
        <v>26.233000000000001</v>
      </c>
      <c r="F236" s="27">
        <v>32.86</v>
      </c>
      <c r="G236" s="28">
        <v>43.197000000000003</v>
      </c>
      <c r="H236" s="20">
        <f t="shared" si="18"/>
        <v>0.13930510899999987</v>
      </c>
      <c r="I236" s="15">
        <f t="shared" si="19"/>
        <v>9.32363999999999E-2</v>
      </c>
      <c r="J236" s="21">
        <f t="shared" si="20"/>
        <v>9.3073120999999995E-2</v>
      </c>
      <c r="K236" s="23">
        <f t="shared" si="21"/>
        <v>0.1011927622608999</v>
      </c>
      <c r="L236" s="15">
        <f t="shared" si="22"/>
        <v>7.797742583999992E-2</v>
      </c>
      <c r="M236" s="30">
        <f t="shared" si="23"/>
        <v>5.2075588672299999E-2</v>
      </c>
    </row>
    <row r="237" spans="1:13" x14ac:dyDescent="0.25">
      <c r="A237" s="22">
        <v>1165</v>
      </c>
      <c r="B237" s="23">
        <v>0.14434500000000011</v>
      </c>
      <c r="C237" s="24">
        <v>0.1057549999999999</v>
      </c>
      <c r="D237" s="25">
        <v>0.11748500000000001</v>
      </c>
      <c r="E237" s="26">
        <v>26.222999999999999</v>
      </c>
      <c r="F237" s="27">
        <v>32.841999999999999</v>
      </c>
      <c r="G237" s="28">
        <v>43.191000000000003</v>
      </c>
      <c r="H237" s="20">
        <f t="shared" si="18"/>
        <v>0.13948677900000012</v>
      </c>
      <c r="I237" s="15">
        <f t="shared" si="19"/>
        <v>9.3172405999999902E-2</v>
      </c>
      <c r="J237" s="21">
        <f t="shared" si="20"/>
        <v>9.2825122999999995E-2</v>
      </c>
      <c r="K237" s="23">
        <f t="shared" si="21"/>
        <v>0.10132903292790009</v>
      </c>
      <c r="L237" s="15">
        <f t="shared" si="22"/>
        <v>7.7925552303599918E-2</v>
      </c>
      <c r="M237" s="30">
        <f t="shared" si="23"/>
        <v>5.1873147904899997E-2</v>
      </c>
    </row>
    <row r="238" spans="1:13" x14ac:dyDescent="0.25">
      <c r="A238" s="22">
        <v>1170</v>
      </c>
      <c r="B238" s="23">
        <v>0.14451499999999989</v>
      </c>
      <c r="C238" s="24">
        <v>0.1057549999999999</v>
      </c>
      <c r="D238" s="25">
        <v>0.11739999999999989</v>
      </c>
      <c r="E238" s="26">
        <v>26.216999999999999</v>
      </c>
      <c r="F238" s="27">
        <v>32.826999999999998</v>
      </c>
      <c r="G238" s="28">
        <v>43.19</v>
      </c>
      <c r="H238" s="20">
        <f t="shared" si="18"/>
        <v>0.1396637809999999</v>
      </c>
      <c r="I238" s="15">
        <f t="shared" si="19"/>
        <v>9.3189910999999903E-2</v>
      </c>
      <c r="J238" s="21">
        <f t="shared" si="20"/>
        <v>9.2741289999999893E-2</v>
      </c>
      <c r="K238" s="23">
        <f t="shared" si="21"/>
        <v>0.10146180212809992</v>
      </c>
      <c r="L238" s="15">
        <f t="shared" si="22"/>
        <v>7.7939741856599923E-2</v>
      </c>
      <c r="M238" s="30">
        <f t="shared" si="23"/>
        <v>5.1804715026999917E-2</v>
      </c>
    </row>
    <row r="239" spans="1:13" x14ac:dyDescent="0.25">
      <c r="A239" s="22">
        <v>1175</v>
      </c>
      <c r="B239" s="23">
        <v>0.14460000000000001</v>
      </c>
      <c r="C239" s="24">
        <v>0.1057549999999999</v>
      </c>
      <c r="D239" s="25">
        <v>0.11739999999999989</v>
      </c>
      <c r="E239" s="26">
        <v>26.215</v>
      </c>
      <c r="F239" s="27">
        <v>32.817</v>
      </c>
      <c r="G239" s="28">
        <v>43.192</v>
      </c>
      <c r="H239" s="20">
        <f t="shared" si="18"/>
        <v>0.13975111500000001</v>
      </c>
      <c r="I239" s="15">
        <f t="shared" si="19"/>
        <v>9.3201580999999895E-2</v>
      </c>
      <c r="J239" s="21">
        <f t="shared" si="20"/>
        <v>9.2738955999999886E-2</v>
      </c>
      <c r="K239" s="23">
        <f t="shared" si="21"/>
        <v>0.10152731136150001</v>
      </c>
      <c r="L239" s="15">
        <f t="shared" si="22"/>
        <v>7.7949201558599912E-2</v>
      </c>
      <c r="M239" s="30">
        <f t="shared" si="23"/>
        <v>5.18028097827999E-2</v>
      </c>
    </row>
    <row r="240" spans="1:13" x14ac:dyDescent="0.25">
      <c r="A240" s="22">
        <v>1180</v>
      </c>
      <c r="B240" s="23">
        <v>0.14477000000000009</v>
      </c>
      <c r="C240" s="24">
        <v>0.1057549999999999</v>
      </c>
      <c r="D240" s="25">
        <v>0.1172299999999999</v>
      </c>
      <c r="E240" s="26">
        <v>26.204999999999998</v>
      </c>
      <c r="F240" s="27">
        <v>32.798999999999999</v>
      </c>
      <c r="G240" s="28">
        <v>43.186999999999998</v>
      </c>
      <c r="H240" s="20">
        <f t="shared" si="18"/>
        <v>0.13993278500000009</v>
      </c>
      <c r="I240" s="15">
        <f t="shared" si="19"/>
        <v>9.3222586999999899E-2</v>
      </c>
      <c r="J240" s="21">
        <f t="shared" si="20"/>
        <v>9.2574790999999906E-2</v>
      </c>
      <c r="K240" s="23">
        <f t="shared" si="21"/>
        <v>0.10166358202850007</v>
      </c>
      <c r="L240" s="15">
        <f t="shared" si="22"/>
        <v>7.796622902219992E-2</v>
      </c>
      <c r="M240" s="30">
        <f t="shared" si="23"/>
        <v>5.166880189329992E-2</v>
      </c>
    </row>
    <row r="241" spans="1:13" x14ac:dyDescent="0.25">
      <c r="A241" s="22">
        <v>1185</v>
      </c>
      <c r="B241" s="23">
        <v>0.14485500000000001</v>
      </c>
      <c r="C241" s="24">
        <v>0.1057549999999999</v>
      </c>
      <c r="D241" s="25">
        <v>0.1171450000000001</v>
      </c>
      <c r="E241" s="26">
        <v>26.202000000000002</v>
      </c>
      <c r="F241" s="27">
        <v>32.787999999999997</v>
      </c>
      <c r="G241" s="28">
        <v>43.19</v>
      </c>
      <c r="H241" s="20">
        <f t="shared" si="18"/>
        <v>0.14002128599999999</v>
      </c>
      <c r="I241" s="15">
        <f t="shared" si="19"/>
        <v>9.32354239999999E-2</v>
      </c>
      <c r="J241" s="21">
        <f t="shared" si="20"/>
        <v>9.2486290000000096E-2</v>
      </c>
      <c r="K241" s="23">
        <f t="shared" si="21"/>
        <v>0.1017299666286</v>
      </c>
      <c r="L241" s="15">
        <f t="shared" si="22"/>
        <v>7.7976634694399916E-2</v>
      </c>
      <c r="M241" s="30">
        <f t="shared" si="23"/>
        <v>5.1596558527000069E-2</v>
      </c>
    </row>
    <row r="242" spans="1:13" x14ac:dyDescent="0.25">
      <c r="A242" s="22">
        <v>1190</v>
      </c>
      <c r="B242" s="23">
        <v>0.14494000000000001</v>
      </c>
      <c r="C242" s="24">
        <v>0.10567</v>
      </c>
      <c r="D242" s="25">
        <v>0.1169749999999999</v>
      </c>
      <c r="E242" s="26">
        <v>26.198</v>
      </c>
      <c r="F242" s="27">
        <v>32.777000000000001</v>
      </c>
      <c r="G242" s="28">
        <v>43.192</v>
      </c>
      <c r="H242" s="20">
        <f t="shared" si="18"/>
        <v>0.14011095400000001</v>
      </c>
      <c r="I242" s="15">
        <f t="shared" si="19"/>
        <v>9.3163260999999997E-2</v>
      </c>
      <c r="J242" s="21">
        <f t="shared" si="20"/>
        <v>9.2313955999999892E-2</v>
      </c>
      <c r="K242" s="23">
        <f t="shared" si="21"/>
        <v>0.10179722659540001</v>
      </c>
      <c r="L242" s="15">
        <f t="shared" si="22"/>
        <v>7.7918139366599998E-2</v>
      </c>
      <c r="M242" s="30">
        <f t="shared" si="23"/>
        <v>5.1455882282799903E-2</v>
      </c>
    </row>
    <row r="243" spans="1:13" x14ac:dyDescent="0.25">
      <c r="A243" s="22">
        <v>1195</v>
      </c>
      <c r="B243" s="23">
        <v>0.1451950000000001</v>
      </c>
      <c r="C243" s="24">
        <v>0.1057549999999999</v>
      </c>
      <c r="D243" s="25">
        <v>0.1168049999999999</v>
      </c>
      <c r="E243" s="26">
        <v>26.207999999999998</v>
      </c>
      <c r="F243" s="27">
        <v>32.777000000000001</v>
      </c>
      <c r="G243" s="28">
        <v>43.204000000000001</v>
      </c>
      <c r="H243" s="20">
        <f t="shared" si="18"/>
        <v>0.14035428400000011</v>
      </c>
      <c r="I243" s="15">
        <f t="shared" si="19"/>
        <v>9.3248260999999902E-2</v>
      </c>
      <c r="J243" s="21">
        <f t="shared" si="20"/>
        <v>9.212995199999989E-2</v>
      </c>
      <c r="K243" s="23">
        <f t="shared" si="21"/>
        <v>0.10197974842840007</v>
      </c>
      <c r="L243" s="15">
        <f t="shared" si="22"/>
        <v>7.7987040366599925E-2</v>
      </c>
      <c r="M243" s="30">
        <f t="shared" si="23"/>
        <v>5.1305679817599911E-2</v>
      </c>
    </row>
    <row r="244" spans="1:13" x14ac:dyDescent="0.25">
      <c r="A244" s="22">
        <v>1200</v>
      </c>
      <c r="B244" s="23">
        <v>0.14545</v>
      </c>
      <c r="C244" s="24">
        <v>0.10567</v>
      </c>
      <c r="D244" s="25">
        <v>0.116635</v>
      </c>
      <c r="E244" s="26">
        <v>26.2</v>
      </c>
      <c r="F244" s="27">
        <v>32.762</v>
      </c>
      <c r="G244" s="28">
        <v>43.201999999999998</v>
      </c>
      <c r="H244" s="20">
        <f t="shared" si="18"/>
        <v>0.14061862</v>
      </c>
      <c r="I244" s="15">
        <f t="shared" si="19"/>
        <v>9.3180765999999998E-2</v>
      </c>
      <c r="J244" s="21">
        <f t="shared" si="20"/>
        <v>9.1962286000000004E-2</v>
      </c>
      <c r="K244" s="23">
        <f t="shared" si="21"/>
        <v>0.102178026862</v>
      </c>
      <c r="L244" s="15">
        <f t="shared" si="22"/>
        <v>7.7932328919600002E-2</v>
      </c>
      <c r="M244" s="30">
        <f t="shared" si="23"/>
        <v>5.1168814061800003E-2</v>
      </c>
    </row>
    <row r="245" spans="1:13" x14ac:dyDescent="0.25">
      <c r="A245" s="22">
        <v>1205</v>
      </c>
      <c r="B245" s="23">
        <v>0.14545</v>
      </c>
      <c r="C245" s="24">
        <v>0.1057549999999999</v>
      </c>
      <c r="D245" s="25">
        <v>0.1165499999999999</v>
      </c>
      <c r="E245" s="26">
        <v>26.19</v>
      </c>
      <c r="F245" s="27">
        <v>32.744999999999997</v>
      </c>
      <c r="G245" s="28">
        <v>43.195999999999998</v>
      </c>
      <c r="H245" s="20">
        <f t="shared" si="18"/>
        <v>0.14063028999999999</v>
      </c>
      <c r="I245" s="15">
        <f t="shared" si="19"/>
        <v>9.328560499999991E-2</v>
      </c>
      <c r="J245" s="21">
        <f t="shared" si="20"/>
        <v>9.1884287999999897E-2</v>
      </c>
      <c r="K245" s="23">
        <f t="shared" si="21"/>
        <v>0.10218678052899999</v>
      </c>
      <c r="L245" s="15">
        <f t="shared" si="22"/>
        <v>7.8017311412999932E-2</v>
      </c>
      <c r="M245" s="30">
        <f t="shared" si="23"/>
        <v>5.1105144294399912E-2</v>
      </c>
    </row>
    <row r="246" spans="1:13" x14ac:dyDescent="0.25">
      <c r="A246" s="22">
        <v>1210</v>
      </c>
      <c r="B246" s="23">
        <v>0.14562</v>
      </c>
      <c r="C246" s="24">
        <v>0.1057549999999999</v>
      </c>
      <c r="D246" s="25">
        <v>0.1165499999999999</v>
      </c>
      <c r="E246" s="26">
        <v>26.184000000000001</v>
      </c>
      <c r="F246" s="27">
        <v>32.731000000000002</v>
      </c>
      <c r="G246" s="28">
        <v>43.195</v>
      </c>
      <c r="H246" s="20">
        <f t="shared" si="18"/>
        <v>0.140807292</v>
      </c>
      <c r="I246" s="15">
        <f t="shared" si="19"/>
        <v>9.3301942999999901E-2</v>
      </c>
      <c r="J246" s="21">
        <f t="shared" si="20"/>
        <v>9.1885454999999894E-2</v>
      </c>
      <c r="K246" s="23">
        <f t="shared" si="21"/>
        <v>0.1023195497292</v>
      </c>
      <c r="L246" s="15">
        <f t="shared" si="22"/>
        <v>7.8030554995799917E-2</v>
      </c>
      <c r="M246" s="30">
        <f t="shared" si="23"/>
        <v>5.1106096916499907E-2</v>
      </c>
    </row>
    <row r="247" spans="1:13" x14ac:dyDescent="0.25">
      <c r="A247" s="22">
        <v>1215</v>
      </c>
      <c r="B247" s="23">
        <v>0.145705</v>
      </c>
      <c r="C247" s="24">
        <v>0.1057549999999999</v>
      </c>
      <c r="D247" s="25">
        <v>0.1164649999999999</v>
      </c>
      <c r="E247" s="26">
        <v>26.177</v>
      </c>
      <c r="F247" s="27">
        <v>32.716999999999999</v>
      </c>
      <c r="G247" s="28">
        <v>43.194000000000003</v>
      </c>
      <c r="H247" s="20">
        <f t="shared" si="18"/>
        <v>0.140900461</v>
      </c>
      <c r="I247" s="15">
        <f t="shared" si="19"/>
        <v>9.3318280999999906E-2</v>
      </c>
      <c r="J247" s="21">
        <f t="shared" si="20"/>
        <v>9.1801621999999888E-2</v>
      </c>
      <c r="K247" s="23">
        <f t="shared" si="21"/>
        <v>0.10238943579610001</v>
      </c>
      <c r="L247" s="15">
        <f t="shared" si="22"/>
        <v>7.8043798578599916E-2</v>
      </c>
      <c r="M247" s="30">
        <f t="shared" si="23"/>
        <v>5.1037664038599911E-2</v>
      </c>
    </row>
    <row r="248" spans="1:13" x14ac:dyDescent="0.25">
      <c r="A248" s="22">
        <v>1220</v>
      </c>
      <c r="B248" s="23">
        <v>0.14579</v>
      </c>
      <c r="C248" s="24">
        <v>0.1057549999999999</v>
      </c>
      <c r="D248" s="25">
        <v>0.1163799999999999</v>
      </c>
      <c r="E248" s="26">
        <v>26.169</v>
      </c>
      <c r="F248" s="27">
        <v>32.704000000000001</v>
      </c>
      <c r="G248" s="28">
        <v>43.192999999999998</v>
      </c>
      <c r="H248" s="20">
        <f t="shared" si="18"/>
        <v>0.14099479700000001</v>
      </c>
      <c r="I248" s="15">
        <f t="shared" si="19"/>
        <v>9.33334519999999E-2</v>
      </c>
      <c r="J248" s="21">
        <f t="shared" si="20"/>
        <v>9.1717788999999897E-2</v>
      </c>
      <c r="K248" s="23">
        <f t="shared" si="21"/>
        <v>0.1024601972297</v>
      </c>
      <c r="L248" s="15">
        <f t="shared" si="22"/>
        <v>7.8056096191199922E-2</v>
      </c>
      <c r="M248" s="30">
        <f t="shared" si="23"/>
        <v>5.0969231160699915E-2</v>
      </c>
    </row>
    <row r="249" spans="1:13" x14ac:dyDescent="0.25">
      <c r="A249" s="22">
        <v>1225</v>
      </c>
      <c r="B249" s="23">
        <v>0.14604500000000001</v>
      </c>
      <c r="C249" s="24">
        <v>0.1057549999999999</v>
      </c>
      <c r="D249" s="25">
        <v>0.11620999999999999</v>
      </c>
      <c r="E249" s="26">
        <v>26.167999999999999</v>
      </c>
      <c r="F249" s="27">
        <v>32.695</v>
      </c>
      <c r="G249" s="28">
        <v>43.194000000000003</v>
      </c>
      <c r="H249" s="20">
        <f t="shared" si="18"/>
        <v>0.14125096400000001</v>
      </c>
      <c r="I249" s="15">
        <f t="shared" si="19"/>
        <v>9.3343954999999895E-2</v>
      </c>
      <c r="J249" s="21">
        <f t="shared" si="20"/>
        <v>9.1546621999999994E-2</v>
      </c>
      <c r="K249" s="23">
        <f t="shared" si="21"/>
        <v>0.1026523480964</v>
      </c>
      <c r="L249" s="15">
        <f t="shared" si="22"/>
        <v>7.806460992299992E-2</v>
      </c>
      <c r="M249" s="30">
        <f t="shared" si="23"/>
        <v>5.0829507538599994E-2</v>
      </c>
    </row>
    <row r="250" spans="1:13" x14ac:dyDescent="0.25">
      <c r="A250" s="22">
        <v>1230</v>
      </c>
      <c r="B250" s="23">
        <v>0.14604500000000001</v>
      </c>
      <c r="C250" s="24">
        <v>0.1057549999999999</v>
      </c>
      <c r="D250" s="25">
        <v>0.11603999999999989</v>
      </c>
      <c r="E250" s="26">
        <v>26.163</v>
      </c>
      <c r="F250" s="27">
        <v>32.682000000000002</v>
      </c>
      <c r="G250" s="28">
        <v>43.195</v>
      </c>
      <c r="H250" s="20">
        <f t="shared" si="18"/>
        <v>0.14125679900000002</v>
      </c>
      <c r="I250" s="15">
        <f t="shared" si="19"/>
        <v>9.3359125999999903E-2</v>
      </c>
      <c r="J250" s="21">
        <f t="shared" si="20"/>
        <v>9.1375454999999883E-2</v>
      </c>
      <c r="K250" s="23">
        <f t="shared" si="21"/>
        <v>0.10265672492990001</v>
      </c>
      <c r="L250" s="15">
        <f t="shared" si="22"/>
        <v>7.8076907535599926E-2</v>
      </c>
      <c r="M250" s="30">
        <f t="shared" si="23"/>
        <v>5.0689783916499906E-2</v>
      </c>
    </row>
    <row r="251" spans="1:13" x14ac:dyDescent="0.25">
      <c r="A251" s="22">
        <v>1235</v>
      </c>
      <c r="B251" s="23">
        <v>0.14621500000000001</v>
      </c>
      <c r="C251" s="24">
        <v>0.1057549999999999</v>
      </c>
      <c r="D251" s="25">
        <v>0.11587</v>
      </c>
      <c r="E251" s="26">
        <v>26.149000000000001</v>
      </c>
      <c r="F251" s="27">
        <v>32.661000000000001</v>
      </c>
      <c r="G251" s="28">
        <v>43.186</v>
      </c>
      <c r="H251" s="20">
        <f t="shared" si="18"/>
        <v>0.141443137</v>
      </c>
      <c r="I251" s="15">
        <f t="shared" si="19"/>
        <v>9.3383632999999897E-2</v>
      </c>
      <c r="J251" s="21">
        <f t="shared" si="20"/>
        <v>9.1215958E-2</v>
      </c>
      <c r="K251" s="23">
        <f t="shared" si="21"/>
        <v>0.1027964970637</v>
      </c>
      <c r="L251" s="15">
        <f t="shared" si="22"/>
        <v>7.8096772909799911E-2</v>
      </c>
      <c r="M251" s="30">
        <f t="shared" si="23"/>
        <v>5.0559586515400004E-2</v>
      </c>
    </row>
    <row r="252" spans="1:13" x14ac:dyDescent="0.25">
      <c r="A252" s="22">
        <v>1240</v>
      </c>
      <c r="B252" s="23">
        <v>0.14630000000000001</v>
      </c>
      <c r="C252" s="24">
        <v>0.1057549999999999</v>
      </c>
      <c r="D252" s="25">
        <v>0.115785</v>
      </c>
      <c r="E252" s="26">
        <v>26.149000000000001</v>
      </c>
      <c r="F252" s="27">
        <v>32.654000000000003</v>
      </c>
      <c r="G252" s="28">
        <v>43.192</v>
      </c>
      <c r="H252" s="20">
        <f t="shared" si="18"/>
        <v>0.141528137</v>
      </c>
      <c r="I252" s="15">
        <f t="shared" si="19"/>
        <v>9.3391801999999899E-2</v>
      </c>
      <c r="J252" s="21">
        <f t="shared" si="20"/>
        <v>9.1123955999999992E-2</v>
      </c>
      <c r="K252" s="23">
        <f t="shared" si="21"/>
        <v>0.1028602555637</v>
      </c>
      <c r="L252" s="15">
        <f t="shared" si="22"/>
        <v>7.810339470119991E-2</v>
      </c>
      <c r="M252" s="30">
        <f t="shared" si="23"/>
        <v>5.0484485282799987E-2</v>
      </c>
    </row>
    <row r="253" spans="1:13" x14ac:dyDescent="0.25">
      <c r="A253" s="22">
        <v>1245</v>
      </c>
      <c r="B253" s="23">
        <v>0.14638499999999999</v>
      </c>
      <c r="C253" s="24">
        <v>0.1057549999999999</v>
      </c>
      <c r="D253" s="25">
        <v>0.1157</v>
      </c>
      <c r="E253" s="26">
        <v>26.146999999999998</v>
      </c>
      <c r="F253" s="27">
        <v>32.645000000000003</v>
      </c>
      <c r="G253" s="28">
        <v>43.192999999999998</v>
      </c>
      <c r="H253" s="20">
        <f t="shared" si="18"/>
        <v>0.14161547099999999</v>
      </c>
      <c r="I253" s="15">
        <f t="shared" si="19"/>
        <v>9.3402304999999894E-2</v>
      </c>
      <c r="J253" s="21">
        <f t="shared" si="20"/>
        <v>9.1037788999999994E-2</v>
      </c>
      <c r="K253" s="23">
        <f t="shared" si="21"/>
        <v>0.1029257647971</v>
      </c>
      <c r="L253" s="15">
        <f t="shared" si="22"/>
        <v>7.8111908432999907E-2</v>
      </c>
      <c r="M253" s="30">
        <f t="shared" si="23"/>
        <v>5.0414147160699987E-2</v>
      </c>
    </row>
    <row r="254" spans="1:13" x14ac:dyDescent="0.25">
      <c r="A254" s="22">
        <v>1250</v>
      </c>
      <c r="B254" s="23">
        <v>0.14638499999999999</v>
      </c>
      <c r="C254" s="24">
        <v>0.1057549999999999</v>
      </c>
      <c r="D254" s="25">
        <v>0.1157</v>
      </c>
      <c r="E254" s="26">
        <v>26.146999999999998</v>
      </c>
      <c r="F254" s="27">
        <v>32.637</v>
      </c>
      <c r="G254" s="28">
        <v>43.197000000000003</v>
      </c>
      <c r="H254" s="20">
        <f t="shared" si="18"/>
        <v>0.14161547099999999</v>
      </c>
      <c r="I254" s="15">
        <f t="shared" si="19"/>
        <v>9.3411640999999906E-2</v>
      </c>
      <c r="J254" s="21">
        <f t="shared" si="20"/>
        <v>9.1033120999999995E-2</v>
      </c>
      <c r="K254" s="23">
        <f t="shared" si="21"/>
        <v>0.1029257647971</v>
      </c>
      <c r="L254" s="15">
        <f t="shared" si="22"/>
        <v>7.8119476194599927E-2</v>
      </c>
      <c r="M254" s="30">
        <f t="shared" si="23"/>
        <v>5.0410336672299993E-2</v>
      </c>
    </row>
    <row r="255" spans="1:13" x14ac:dyDescent="0.25">
      <c r="A255" s="22">
        <v>1255</v>
      </c>
      <c r="B255" s="23">
        <v>0.14672499999999999</v>
      </c>
      <c r="C255" s="24">
        <v>0.1057549999999999</v>
      </c>
      <c r="D255" s="25">
        <v>0.1156149999999999</v>
      </c>
      <c r="E255" s="26">
        <v>26.135000000000002</v>
      </c>
      <c r="F255" s="27">
        <v>32.618000000000002</v>
      </c>
      <c r="G255" s="28">
        <v>43.191000000000003</v>
      </c>
      <c r="H255" s="20">
        <f t="shared" si="18"/>
        <v>0.14196947499999998</v>
      </c>
      <c r="I255" s="15">
        <f t="shared" si="19"/>
        <v>9.3433813999999893E-2</v>
      </c>
      <c r="J255" s="21">
        <f t="shared" si="20"/>
        <v>9.0955122999999888E-2</v>
      </c>
      <c r="K255" s="23">
        <f t="shared" si="21"/>
        <v>0.10319130319749999</v>
      </c>
      <c r="L255" s="15">
        <f t="shared" si="22"/>
        <v>7.8137449628399913E-2</v>
      </c>
      <c r="M255" s="30">
        <f t="shared" si="23"/>
        <v>5.0346666904899903E-2</v>
      </c>
    </row>
    <row r="256" spans="1:13" x14ac:dyDescent="0.25">
      <c r="A256" s="22">
        <v>1260</v>
      </c>
      <c r="B256" s="23">
        <v>0.14663999999999999</v>
      </c>
      <c r="C256" s="24">
        <v>0.1057549999999999</v>
      </c>
      <c r="D256" s="25">
        <v>0.1155299999999999</v>
      </c>
      <c r="E256" s="26">
        <v>26.132000000000001</v>
      </c>
      <c r="F256" s="27">
        <v>32.607999999999997</v>
      </c>
      <c r="G256" s="28">
        <v>43.191000000000003</v>
      </c>
      <c r="H256" s="20">
        <f t="shared" si="18"/>
        <v>0.141887976</v>
      </c>
      <c r="I256" s="15">
        <f t="shared" si="19"/>
        <v>9.3445483999999912E-2</v>
      </c>
      <c r="J256" s="21">
        <f t="shared" si="20"/>
        <v>9.0870122999999886E-2</v>
      </c>
      <c r="K256" s="23">
        <f t="shared" si="21"/>
        <v>0.10313017079760001</v>
      </c>
      <c r="L256" s="15">
        <f t="shared" si="22"/>
        <v>7.814690933039993E-2</v>
      </c>
      <c r="M256" s="30">
        <f t="shared" si="23"/>
        <v>5.0277281404899898E-2</v>
      </c>
    </row>
    <row r="257" spans="1:13" x14ac:dyDescent="0.25">
      <c r="A257" s="22">
        <v>1265</v>
      </c>
      <c r="B257" s="23">
        <v>0.14681</v>
      </c>
      <c r="C257" s="24">
        <v>0.10583999999999991</v>
      </c>
      <c r="D257" s="25">
        <v>0.115275</v>
      </c>
      <c r="E257" s="26">
        <v>26.123999999999999</v>
      </c>
      <c r="F257" s="27">
        <v>32.594000000000001</v>
      </c>
      <c r="G257" s="28">
        <v>43.189</v>
      </c>
      <c r="H257" s="20">
        <f t="shared" si="18"/>
        <v>0.142067312</v>
      </c>
      <c r="I257" s="15">
        <f t="shared" si="19"/>
        <v>9.3546821999999905E-2</v>
      </c>
      <c r="J257" s="21">
        <f t="shared" si="20"/>
        <v>9.0617456999999998E-2</v>
      </c>
      <c r="K257" s="23">
        <f t="shared" si="21"/>
        <v>0.1032646907312</v>
      </c>
      <c r="L257" s="15">
        <f t="shared" si="22"/>
        <v>7.8229053913199925E-2</v>
      </c>
      <c r="M257" s="30">
        <f t="shared" si="23"/>
        <v>5.0071030149099999E-2</v>
      </c>
    </row>
    <row r="258" spans="1:13" x14ac:dyDescent="0.25">
      <c r="A258" s="22">
        <v>1270</v>
      </c>
      <c r="B258" s="23">
        <v>0.14697999999999989</v>
      </c>
      <c r="C258" s="24">
        <v>0.10583999999999991</v>
      </c>
      <c r="D258" s="25">
        <v>0.115275</v>
      </c>
      <c r="E258" s="26">
        <v>26.12</v>
      </c>
      <c r="F258" s="27">
        <v>32.582000000000001</v>
      </c>
      <c r="G258" s="28">
        <v>43.189</v>
      </c>
      <c r="H258" s="20">
        <f t="shared" si="18"/>
        <v>0.14224197999999988</v>
      </c>
      <c r="I258" s="15">
        <f t="shared" si="19"/>
        <v>9.3560825999999903E-2</v>
      </c>
      <c r="J258" s="21">
        <f t="shared" si="20"/>
        <v>9.0617456999999998E-2</v>
      </c>
      <c r="K258" s="23">
        <f t="shared" si="21"/>
        <v>0.10339570919799991</v>
      </c>
      <c r="L258" s="15">
        <f t="shared" si="22"/>
        <v>7.8240405555599912E-2</v>
      </c>
      <c r="M258" s="30">
        <f t="shared" si="23"/>
        <v>5.0071030149099999E-2</v>
      </c>
    </row>
    <row r="259" spans="1:13" x14ac:dyDescent="0.25">
      <c r="A259" s="22">
        <v>1275</v>
      </c>
      <c r="B259" s="23">
        <v>0.14715</v>
      </c>
      <c r="C259" s="24">
        <v>0.1057549999999999</v>
      </c>
      <c r="D259" s="25">
        <v>0.11502</v>
      </c>
      <c r="E259" s="26">
        <v>26.119</v>
      </c>
      <c r="F259" s="27">
        <v>32.576000000000001</v>
      </c>
      <c r="G259" s="28">
        <v>43.194000000000003</v>
      </c>
      <c r="H259" s="20">
        <f t="shared" si="18"/>
        <v>0.14241314699999999</v>
      </c>
      <c r="I259" s="15">
        <f t="shared" si="19"/>
        <v>9.3482827999999907E-2</v>
      </c>
      <c r="J259" s="21">
        <f t="shared" si="20"/>
        <v>9.0356621999999998E-2</v>
      </c>
      <c r="K259" s="23">
        <f t="shared" si="21"/>
        <v>0.10352410156469999</v>
      </c>
      <c r="L259" s="15">
        <f t="shared" si="22"/>
        <v>7.8177180376799923E-2</v>
      </c>
      <c r="M259" s="30">
        <f t="shared" si="23"/>
        <v>4.9858110538599995E-2</v>
      </c>
    </row>
    <row r="260" spans="1:13" x14ac:dyDescent="0.25">
      <c r="A260" s="22">
        <v>1280</v>
      </c>
      <c r="B260" s="23">
        <v>0.147235</v>
      </c>
      <c r="C260" s="24">
        <v>0.10583999999999991</v>
      </c>
      <c r="D260" s="25">
        <v>0.114935</v>
      </c>
      <c r="E260" s="26">
        <v>26.116</v>
      </c>
      <c r="F260" s="27">
        <v>32.564</v>
      </c>
      <c r="G260" s="28">
        <v>43.191000000000003</v>
      </c>
      <c r="H260" s="20">
        <f t="shared" si="18"/>
        <v>0.14250164800000001</v>
      </c>
      <c r="I260" s="15">
        <f t="shared" si="19"/>
        <v>9.3581831999999907E-2</v>
      </c>
      <c r="J260" s="21">
        <f t="shared" si="20"/>
        <v>9.0275122999999985E-2</v>
      </c>
      <c r="K260" s="23">
        <f t="shared" si="21"/>
        <v>0.1035904861648</v>
      </c>
      <c r="L260" s="15">
        <f t="shared" si="22"/>
        <v>7.8257433019199921E-2</v>
      </c>
      <c r="M260" s="30">
        <f t="shared" si="23"/>
        <v>4.9791582904899989E-2</v>
      </c>
    </row>
    <row r="261" spans="1:13" x14ac:dyDescent="0.25">
      <c r="A261" s="22">
        <v>1285</v>
      </c>
      <c r="B261" s="23">
        <v>0.147235</v>
      </c>
      <c r="C261" s="24">
        <v>0.1057549999999999</v>
      </c>
      <c r="D261" s="25">
        <v>0.11484999999999999</v>
      </c>
      <c r="E261" s="26">
        <v>26.11</v>
      </c>
      <c r="F261" s="27">
        <v>32.552999999999997</v>
      </c>
      <c r="G261" s="28">
        <v>43.192</v>
      </c>
      <c r="H261" s="20">
        <f t="shared" ref="H261:H324" si="24">B261-0.001167*(E261-$E$4)</f>
        <v>0.14250865000000001</v>
      </c>
      <c r="I261" s="15">
        <f t="shared" ref="I261:I324" si="25">C261-0.001167*(F261-$E$4)</f>
        <v>9.3509668999999906E-2</v>
      </c>
      <c r="J261" s="21">
        <f t="shared" ref="J261:J324" si="26">D261-0.001167*(G261-$E$4)</f>
        <v>9.0188955999999987E-2</v>
      </c>
      <c r="K261" s="23">
        <f t="shared" ref="K261:K324" si="27">H261*0.7501-0.0033</f>
        <v>0.10359573836500001</v>
      </c>
      <c r="L261" s="15">
        <f t="shared" ref="L261:L324" si="28">I261*0.8106+0.0024</f>
        <v>7.819893769139992E-2</v>
      </c>
      <c r="M261" s="30">
        <f t="shared" ref="M261:M324" si="29">J261*0.8163-0.0239</f>
        <v>4.9721244782799989E-2</v>
      </c>
    </row>
    <row r="262" spans="1:13" x14ac:dyDescent="0.25">
      <c r="A262" s="22">
        <v>1290</v>
      </c>
      <c r="B262" s="23">
        <v>0.1474049999999999</v>
      </c>
      <c r="C262" s="24">
        <v>0.10583999999999991</v>
      </c>
      <c r="D262" s="25">
        <v>0.11476500000000001</v>
      </c>
      <c r="E262" s="26">
        <v>26.120999999999999</v>
      </c>
      <c r="F262" s="27">
        <v>32.558</v>
      </c>
      <c r="G262" s="28">
        <v>43.209000000000003</v>
      </c>
      <c r="H262" s="20">
        <f t="shared" si="24"/>
        <v>0.14266581299999989</v>
      </c>
      <c r="I262" s="15">
        <f t="shared" si="25"/>
        <v>9.3588833999999899E-2</v>
      </c>
      <c r="J262" s="21">
        <f t="shared" si="26"/>
        <v>9.0084116999999991E-2</v>
      </c>
      <c r="K262" s="23">
        <f t="shared" si="27"/>
        <v>0.10371362633129992</v>
      </c>
      <c r="L262" s="15">
        <f t="shared" si="28"/>
        <v>7.8263108840399914E-2</v>
      </c>
      <c r="M262" s="30">
        <f t="shared" si="29"/>
        <v>4.9635664707099986E-2</v>
      </c>
    </row>
    <row r="263" spans="1:13" x14ac:dyDescent="0.25">
      <c r="A263" s="22">
        <v>1295</v>
      </c>
      <c r="B263" s="23">
        <v>0.1474049999999999</v>
      </c>
      <c r="C263" s="24">
        <v>0.10592499999999989</v>
      </c>
      <c r="D263" s="25">
        <v>0.11476500000000001</v>
      </c>
      <c r="E263" s="26">
        <v>26.114000000000001</v>
      </c>
      <c r="F263" s="27">
        <v>32.545000000000002</v>
      </c>
      <c r="G263" s="28">
        <v>43.204999999999998</v>
      </c>
      <c r="H263" s="20">
        <f t="shared" si="24"/>
        <v>0.14267398199999989</v>
      </c>
      <c r="I263" s="15">
        <f t="shared" si="25"/>
        <v>9.3689004999999895E-2</v>
      </c>
      <c r="J263" s="21">
        <f t="shared" si="26"/>
        <v>9.0088785000000005E-2</v>
      </c>
      <c r="K263" s="23">
        <f t="shared" si="27"/>
        <v>0.10371975389819992</v>
      </c>
      <c r="L263" s="15">
        <f t="shared" si="28"/>
        <v>7.8344307452999917E-2</v>
      </c>
      <c r="M263" s="30">
        <f t="shared" si="29"/>
        <v>4.9639475195500007E-2</v>
      </c>
    </row>
    <row r="264" spans="1:13" x14ac:dyDescent="0.25">
      <c r="A264" s="22">
        <v>1300</v>
      </c>
      <c r="B264" s="23">
        <v>0.14749000000000001</v>
      </c>
      <c r="C264" s="24">
        <v>0.10592499999999989</v>
      </c>
      <c r="D264" s="25">
        <v>0.114595</v>
      </c>
      <c r="E264" s="26">
        <v>26.102</v>
      </c>
      <c r="F264" s="27">
        <v>32.527000000000001</v>
      </c>
      <c r="G264" s="28">
        <v>43.198999999999998</v>
      </c>
      <c r="H264" s="20">
        <f t="shared" si="24"/>
        <v>0.14277298600000002</v>
      </c>
      <c r="I264" s="15">
        <f t="shared" si="25"/>
        <v>9.3710010999999885E-2</v>
      </c>
      <c r="J264" s="21">
        <f t="shared" si="26"/>
        <v>8.9925787000000007E-2</v>
      </c>
      <c r="K264" s="23">
        <f t="shared" si="27"/>
        <v>0.10379401679860001</v>
      </c>
      <c r="L264" s="15">
        <f t="shared" si="28"/>
        <v>7.8361334916599898E-2</v>
      </c>
      <c r="M264" s="30">
        <f t="shared" si="29"/>
        <v>4.9506419928100009E-2</v>
      </c>
    </row>
    <row r="265" spans="1:13" x14ac:dyDescent="0.25">
      <c r="A265" s="22">
        <v>1305</v>
      </c>
      <c r="B265" s="23">
        <v>0.14782999999999991</v>
      </c>
      <c r="C265" s="24">
        <v>0.10592499999999989</v>
      </c>
      <c r="D265" s="25">
        <v>0.114425</v>
      </c>
      <c r="E265" s="26">
        <v>26.097999999999999</v>
      </c>
      <c r="F265" s="27">
        <v>32.517000000000003</v>
      </c>
      <c r="G265" s="28">
        <v>43.2</v>
      </c>
      <c r="H265" s="20">
        <f t="shared" si="24"/>
        <v>0.1431176539999999</v>
      </c>
      <c r="I265" s="15">
        <f t="shared" si="25"/>
        <v>9.372168099999989E-2</v>
      </c>
      <c r="J265" s="21">
        <f t="shared" si="26"/>
        <v>8.9754619999999993E-2</v>
      </c>
      <c r="K265" s="23">
        <f t="shared" si="27"/>
        <v>0.10405255226539993</v>
      </c>
      <c r="L265" s="15">
        <f t="shared" si="28"/>
        <v>7.8370794618599915E-2</v>
      </c>
      <c r="M265" s="30">
        <f t="shared" si="29"/>
        <v>4.9366696305999991E-2</v>
      </c>
    </row>
    <row r="266" spans="1:13" x14ac:dyDescent="0.25">
      <c r="A266" s="22">
        <v>1310</v>
      </c>
      <c r="B266" s="23">
        <v>0.14791499999999991</v>
      </c>
      <c r="C266" s="24">
        <v>0.10600999999999999</v>
      </c>
      <c r="D266" s="25">
        <v>0.114255</v>
      </c>
      <c r="E266" s="26">
        <v>26.093</v>
      </c>
      <c r="F266" s="27">
        <v>32.503999999999998</v>
      </c>
      <c r="G266" s="28">
        <v>43.198</v>
      </c>
      <c r="H266" s="20">
        <f t="shared" si="24"/>
        <v>0.14320848899999991</v>
      </c>
      <c r="I266" s="15">
        <f t="shared" si="25"/>
        <v>9.3821851999999997E-2</v>
      </c>
      <c r="J266" s="21">
        <f t="shared" si="26"/>
        <v>8.9586953999999996E-2</v>
      </c>
      <c r="K266" s="23">
        <f t="shared" si="27"/>
        <v>0.10412068759889993</v>
      </c>
      <c r="L266" s="15">
        <f t="shared" si="28"/>
        <v>7.8451993231200001E-2</v>
      </c>
      <c r="M266" s="30">
        <f t="shared" si="29"/>
        <v>4.9229830550199999E-2</v>
      </c>
    </row>
    <row r="267" spans="1:13" x14ac:dyDescent="0.25">
      <c r="A267" s="22">
        <v>1315</v>
      </c>
      <c r="B267" s="23">
        <v>0.14799999999999999</v>
      </c>
      <c r="C267" s="24">
        <v>0.10609500000000011</v>
      </c>
      <c r="D267" s="25">
        <v>0.114255</v>
      </c>
      <c r="E267" s="26">
        <v>26.088999999999999</v>
      </c>
      <c r="F267" s="27">
        <v>32.494</v>
      </c>
      <c r="G267" s="28">
        <v>43.198999999999998</v>
      </c>
      <c r="H267" s="20">
        <f t="shared" si="24"/>
        <v>0.14329815699999998</v>
      </c>
      <c r="I267" s="15">
        <f t="shared" si="25"/>
        <v>9.3918522000000101E-2</v>
      </c>
      <c r="J267" s="21">
        <f t="shared" si="26"/>
        <v>8.9585787E-2</v>
      </c>
      <c r="K267" s="23">
        <f t="shared" si="27"/>
        <v>0.10418794756569999</v>
      </c>
      <c r="L267" s="15">
        <f t="shared" si="28"/>
        <v>7.8530353933200084E-2</v>
      </c>
      <c r="M267" s="30">
        <f t="shared" si="29"/>
        <v>4.9228877928100004E-2</v>
      </c>
    </row>
    <row r="268" spans="1:13" x14ac:dyDescent="0.25">
      <c r="A268" s="22">
        <v>1320</v>
      </c>
      <c r="B268" s="23">
        <v>0.14799999999999999</v>
      </c>
      <c r="C268" s="24">
        <v>0.10600999999999999</v>
      </c>
      <c r="D268" s="25">
        <v>0.11408500000000001</v>
      </c>
      <c r="E268" s="26">
        <v>26.091000000000001</v>
      </c>
      <c r="F268" s="27">
        <v>32.49</v>
      </c>
      <c r="G268" s="28">
        <v>43.204000000000001</v>
      </c>
      <c r="H268" s="20">
        <f t="shared" si="24"/>
        <v>0.14329582299999999</v>
      </c>
      <c r="I268" s="15">
        <f t="shared" si="25"/>
        <v>9.3838189999999988E-2</v>
      </c>
      <c r="J268" s="21">
        <f t="shared" si="26"/>
        <v>8.9409952000000001E-2</v>
      </c>
      <c r="K268" s="23">
        <f t="shared" si="27"/>
        <v>0.10418619683229999</v>
      </c>
      <c r="L268" s="15">
        <f t="shared" si="28"/>
        <v>7.8465236813999986E-2</v>
      </c>
      <c r="M268" s="30">
        <f t="shared" si="29"/>
        <v>4.9085343817600005E-2</v>
      </c>
    </row>
    <row r="269" spans="1:13" x14ac:dyDescent="0.25">
      <c r="A269" s="22">
        <v>1325</v>
      </c>
      <c r="B269" s="23">
        <v>0.14808499999999999</v>
      </c>
      <c r="C269" s="24">
        <v>0.10600999999999999</v>
      </c>
      <c r="D269" s="25">
        <v>0.11408500000000001</v>
      </c>
      <c r="E269" s="26">
        <v>26.082999999999998</v>
      </c>
      <c r="F269" s="27">
        <v>32.475000000000001</v>
      </c>
      <c r="G269" s="28">
        <v>43.198999999999998</v>
      </c>
      <c r="H269" s="20">
        <f t="shared" si="24"/>
        <v>0.14339015899999999</v>
      </c>
      <c r="I269" s="15">
        <f t="shared" si="25"/>
        <v>9.3855694999999989E-2</v>
      </c>
      <c r="J269" s="21">
        <f t="shared" si="26"/>
        <v>8.9415786999999997E-2</v>
      </c>
      <c r="K269" s="23">
        <f t="shared" si="27"/>
        <v>0.10425695826589999</v>
      </c>
      <c r="L269" s="15">
        <f t="shared" si="28"/>
        <v>7.8479426366999991E-2</v>
      </c>
      <c r="M269" s="30">
        <f t="shared" si="29"/>
        <v>4.9090106928099994E-2</v>
      </c>
    </row>
    <row r="270" spans="1:13" x14ac:dyDescent="0.25">
      <c r="A270" s="22">
        <v>1330</v>
      </c>
      <c r="B270" s="23">
        <v>0.14808499999999999</v>
      </c>
      <c r="C270" s="24">
        <v>0.1061799999999999</v>
      </c>
      <c r="D270" s="25">
        <v>0.114</v>
      </c>
      <c r="E270" s="26">
        <v>26.08</v>
      </c>
      <c r="F270" s="27">
        <v>32.466000000000001</v>
      </c>
      <c r="G270" s="28">
        <v>43.201999999999998</v>
      </c>
      <c r="H270" s="20">
        <f t="shared" si="24"/>
        <v>0.14339366000000001</v>
      </c>
      <c r="I270" s="15">
        <f t="shared" si="25"/>
        <v>9.403619799999989E-2</v>
      </c>
      <c r="J270" s="21">
        <f t="shared" si="26"/>
        <v>8.9327286000000006E-2</v>
      </c>
      <c r="K270" s="23">
        <f t="shared" si="27"/>
        <v>0.10425958436600001</v>
      </c>
      <c r="L270" s="15">
        <f t="shared" si="28"/>
        <v>7.8625742098799911E-2</v>
      </c>
      <c r="M270" s="30">
        <f t="shared" si="29"/>
        <v>4.9017863561800004E-2</v>
      </c>
    </row>
    <row r="271" spans="1:13" x14ac:dyDescent="0.25">
      <c r="A271" s="22">
        <v>1335</v>
      </c>
      <c r="B271" s="23">
        <v>0.14825499999999989</v>
      </c>
      <c r="C271" s="24">
        <v>0.1061799999999999</v>
      </c>
      <c r="D271" s="25">
        <v>0.113915</v>
      </c>
      <c r="E271" s="26">
        <v>26.081</v>
      </c>
      <c r="F271" s="27">
        <v>32.463000000000001</v>
      </c>
      <c r="G271" s="28">
        <v>43.21</v>
      </c>
      <c r="H271" s="20">
        <f t="shared" si="24"/>
        <v>0.14356249299999987</v>
      </c>
      <c r="I271" s="15">
        <f t="shared" si="25"/>
        <v>9.4039698999999893E-2</v>
      </c>
      <c r="J271" s="21">
        <f t="shared" si="26"/>
        <v>8.9232950000000005E-2</v>
      </c>
      <c r="K271" s="23">
        <f t="shared" si="27"/>
        <v>0.10438622599929991</v>
      </c>
      <c r="L271" s="15">
        <f t="shared" si="28"/>
        <v>7.8628580009399915E-2</v>
      </c>
      <c r="M271" s="30">
        <f t="shared" si="29"/>
        <v>4.8940857084999997E-2</v>
      </c>
    </row>
    <row r="272" spans="1:13" x14ac:dyDescent="0.25">
      <c r="A272" s="22">
        <v>1340</v>
      </c>
      <c r="B272" s="23">
        <v>0.148425</v>
      </c>
      <c r="C272" s="24">
        <v>0.1061799999999999</v>
      </c>
      <c r="D272" s="25">
        <v>0.11383</v>
      </c>
      <c r="E272" s="26">
        <v>26.071000000000002</v>
      </c>
      <c r="F272" s="27">
        <v>32.448999999999998</v>
      </c>
      <c r="G272" s="28">
        <v>43.207000000000001</v>
      </c>
      <c r="H272" s="20">
        <f t="shared" si="24"/>
        <v>0.14374416300000001</v>
      </c>
      <c r="I272" s="15">
        <f t="shared" si="25"/>
        <v>9.4056036999999898E-2</v>
      </c>
      <c r="J272" s="21">
        <f t="shared" si="26"/>
        <v>8.9151450999999993E-2</v>
      </c>
      <c r="K272" s="23">
        <f t="shared" si="27"/>
        <v>0.10452249666630001</v>
      </c>
      <c r="L272" s="15">
        <f t="shared" si="28"/>
        <v>7.8641823592199914E-2</v>
      </c>
      <c r="M272" s="30">
        <f t="shared" si="29"/>
        <v>4.8874329451299992E-2</v>
      </c>
    </row>
    <row r="273" spans="1:13" x14ac:dyDescent="0.25">
      <c r="A273" s="22">
        <v>1345</v>
      </c>
      <c r="B273" s="23">
        <v>0.14851</v>
      </c>
      <c r="C273" s="24">
        <v>0.1061799999999999</v>
      </c>
      <c r="D273" s="25">
        <v>0.11383</v>
      </c>
      <c r="E273" s="26">
        <v>26.067</v>
      </c>
      <c r="F273" s="27">
        <v>32.436999999999998</v>
      </c>
      <c r="G273" s="28">
        <v>43.204000000000001</v>
      </c>
      <c r="H273" s="20">
        <f t="shared" si="24"/>
        <v>0.143833831</v>
      </c>
      <c r="I273" s="15">
        <f t="shared" si="25"/>
        <v>9.4070040999999896E-2</v>
      </c>
      <c r="J273" s="21">
        <f t="shared" si="26"/>
        <v>8.9154951999999996E-2</v>
      </c>
      <c r="K273" s="23">
        <f t="shared" si="27"/>
        <v>0.1045897566331</v>
      </c>
      <c r="L273" s="15">
        <f t="shared" si="28"/>
        <v>7.8653175234599915E-2</v>
      </c>
      <c r="M273" s="30">
        <f t="shared" si="29"/>
        <v>4.887718731759999E-2</v>
      </c>
    </row>
    <row r="274" spans="1:13" x14ac:dyDescent="0.25">
      <c r="A274" s="22">
        <v>1350</v>
      </c>
      <c r="B274" s="23">
        <v>0.1486799999999999</v>
      </c>
      <c r="C274" s="24">
        <v>0.1062649999999999</v>
      </c>
      <c r="D274" s="25">
        <v>0.113575</v>
      </c>
      <c r="E274" s="26">
        <v>26.064</v>
      </c>
      <c r="F274" s="27">
        <v>32.427999999999997</v>
      </c>
      <c r="G274" s="28">
        <v>43.207000000000001</v>
      </c>
      <c r="H274" s="20">
        <f t="shared" si="24"/>
        <v>0.1440073319999999</v>
      </c>
      <c r="I274" s="15">
        <f t="shared" si="25"/>
        <v>9.4165543999999907E-2</v>
      </c>
      <c r="J274" s="21">
        <f t="shared" si="26"/>
        <v>8.8896450999999987E-2</v>
      </c>
      <c r="K274" s="23">
        <f t="shared" si="27"/>
        <v>0.10471989973319992</v>
      </c>
      <c r="L274" s="15">
        <f t="shared" si="28"/>
        <v>7.8730589966399922E-2</v>
      </c>
      <c r="M274" s="30">
        <f t="shared" si="29"/>
        <v>4.8666172951299991E-2</v>
      </c>
    </row>
    <row r="275" spans="1:13" x14ac:dyDescent="0.25">
      <c r="A275" s="22">
        <v>1355</v>
      </c>
      <c r="B275" s="23">
        <v>0.1487649999999999</v>
      </c>
      <c r="C275" s="24">
        <v>0.1062649999999999</v>
      </c>
      <c r="D275" s="25">
        <v>0.11348999999999999</v>
      </c>
      <c r="E275" s="26">
        <v>26.061</v>
      </c>
      <c r="F275" s="27">
        <v>32.42</v>
      </c>
      <c r="G275" s="28">
        <v>43.207999999999998</v>
      </c>
      <c r="H275" s="20">
        <f t="shared" si="24"/>
        <v>0.1440958329999999</v>
      </c>
      <c r="I275" s="15">
        <f t="shared" si="25"/>
        <v>9.4174879999999891E-2</v>
      </c>
      <c r="J275" s="21">
        <f t="shared" si="26"/>
        <v>8.8810283999999989E-2</v>
      </c>
      <c r="K275" s="23">
        <f t="shared" si="27"/>
        <v>0.10478628433329992</v>
      </c>
      <c r="L275" s="15">
        <f t="shared" si="28"/>
        <v>7.8738157727999913E-2</v>
      </c>
      <c r="M275" s="30">
        <f t="shared" si="29"/>
        <v>4.8595834829199991E-2</v>
      </c>
    </row>
    <row r="276" spans="1:13" x14ac:dyDescent="0.25">
      <c r="A276" s="22">
        <v>1360</v>
      </c>
      <c r="B276" s="23">
        <v>0.1487649999999999</v>
      </c>
      <c r="C276" s="24">
        <v>0.1062649999999999</v>
      </c>
      <c r="D276" s="25">
        <v>0.11332</v>
      </c>
      <c r="E276" s="26">
        <v>26.048999999999999</v>
      </c>
      <c r="F276" s="27">
        <v>32.402999999999999</v>
      </c>
      <c r="G276" s="28">
        <v>43.2</v>
      </c>
      <c r="H276" s="20">
        <f t="shared" si="24"/>
        <v>0.14410983699999991</v>
      </c>
      <c r="I276" s="15">
        <f t="shared" si="25"/>
        <v>9.4194718999999899E-2</v>
      </c>
      <c r="J276" s="21">
        <f t="shared" si="26"/>
        <v>8.8649619999999998E-2</v>
      </c>
      <c r="K276" s="23">
        <f t="shared" si="27"/>
        <v>0.10479678873369994</v>
      </c>
      <c r="L276" s="15">
        <f t="shared" si="28"/>
        <v>7.8754239221399916E-2</v>
      </c>
      <c r="M276" s="30">
        <f t="shared" si="29"/>
        <v>4.8464684805999997E-2</v>
      </c>
    </row>
    <row r="277" spans="1:13" x14ac:dyDescent="0.25">
      <c r="A277" s="22">
        <v>1365</v>
      </c>
      <c r="B277" s="23">
        <v>0.1488499999999999</v>
      </c>
      <c r="C277" s="24">
        <v>0.1063499999999999</v>
      </c>
      <c r="D277" s="25">
        <v>0.11332</v>
      </c>
      <c r="E277" s="26">
        <v>26.05</v>
      </c>
      <c r="F277" s="27">
        <v>32.399000000000001</v>
      </c>
      <c r="G277" s="28">
        <v>43.207000000000001</v>
      </c>
      <c r="H277" s="20">
        <f t="shared" si="24"/>
        <v>0.14419366999999988</v>
      </c>
      <c r="I277" s="15">
        <f t="shared" si="25"/>
        <v>9.42843869999999E-2</v>
      </c>
      <c r="J277" s="21">
        <f t="shared" si="26"/>
        <v>8.8641450999999996E-2</v>
      </c>
      <c r="K277" s="23">
        <f t="shared" si="27"/>
        <v>0.10485967186699992</v>
      </c>
      <c r="L277" s="15">
        <f t="shared" si="28"/>
        <v>7.8826924102199922E-2</v>
      </c>
      <c r="M277" s="30">
        <f t="shared" si="29"/>
        <v>4.845801645129999E-2</v>
      </c>
    </row>
    <row r="278" spans="1:13" x14ac:dyDescent="0.25">
      <c r="A278" s="22">
        <v>1370</v>
      </c>
      <c r="B278" s="23">
        <v>0.1488499999999999</v>
      </c>
      <c r="C278" s="24">
        <v>0.1063499999999999</v>
      </c>
      <c r="D278" s="25">
        <v>0.113235</v>
      </c>
      <c r="E278" s="26">
        <v>26.047999999999998</v>
      </c>
      <c r="F278" s="27">
        <v>32.390999999999998</v>
      </c>
      <c r="G278" s="28">
        <v>43.207999999999998</v>
      </c>
      <c r="H278" s="20">
        <f t="shared" si="24"/>
        <v>0.14419600399999991</v>
      </c>
      <c r="I278" s="15">
        <f t="shared" si="25"/>
        <v>9.4293722999999899E-2</v>
      </c>
      <c r="J278" s="21">
        <f t="shared" si="26"/>
        <v>8.8555283999999998E-2</v>
      </c>
      <c r="K278" s="23">
        <f t="shared" si="27"/>
        <v>0.10486142260039993</v>
      </c>
      <c r="L278" s="15">
        <f t="shared" si="28"/>
        <v>7.8834491863799913E-2</v>
      </c>
      <c r="M278" s="30">
        <f t="shared" si="29"/>
        <v>4.838767832919999E-2</v>
      </c>
    </row>
    <row r="279" spans="1:13" x14ac:dyDescent="0.25">
      <c r="A279" s="22">
        <v>1375</v>
      </c>
      <c r="B279" s="23">
        <v>0.14893500000000001</v>
      </c>
      <c r="C279" s="24">
        <v>0.1063499999999999</v>
      </c>
      <c r="D279" s="25">
        <v>0.11315</v>
      </c>
      <c r="E279" s="26">
        <v>26.04</v>
      </c>
      <c r="F279" s="27">
        <v>32.378</v>
      </c>
      <c r="G279" s="28">
        <v>43.204999999999998</v>
      </c>
      <c r="H279" s="20">
        <f t="shared" si="24"/>
        <v>0.14429034000000002</v>
      </c>
      <c r="I279" s="15">
        <f t="shared" si="25"/>
        <v>9.4308893999999893E-2</v>
      </c>
      <c r="J279" s="21">
        <f t="shared" si="26"/>
        <v>8.8473784999999999E-2</v>
      </c>
      <c r="K279" s="23">
        <f t="shared" si="27"/>
        <v>0.10493218403400001</v>
      </c>
      <c r="L279" s="15">
        <f t="shared" si="28"/>
        <v>7.8846789476399906E-2</v>
      </c>
      <c r="M279" s="30">
        <f t="shared" si="29"/>
        <v>4.8321150695499998E-2</v>
      </c>
    </row>
    <row r="280" spans="1:13" x14ac:dyDescent="0.25">
      <c r="A280" s="22">
        <v>1380</v>
      </c>
      <c r="B280" s="23">
        <v>0.14902000000000001</v>
      </c>
      <c r="C280" s="24">
        <v>0.1063499999999999</v>
      </c>
      <c r="D280" s="25">
        <v>0.113065</v>
      </c>
      <c r="E280" s="26">
        <v>26.033000000000001</v>
      </c>
      <c r="F280" s="27">
        <v>32.365000000000002</v>
      </c>
      <c r="G280" s="28">
        <v>43.201000000000001</v>
      </c>
      <c r="H280" s="20">
        <f t="shared" si="24"/>
        <v>0.14438350900000002</v>
      </c>
      <c r="I280" s="15">
        <f t="shared" si="25"/>
        <v>9.4324064999999901E-2</v>
      </c>
      <c r="J280" s="21">
        <f t="shared" si="26"/>
        <v>8.8393452999999997E-2</v>
      </c>
      <c r="K280" s="23">
        <f t="shared" si="27"/>
        <v>0.10500207010090001</v>
      </c>
      <c r="L280" s="15">
        <f t="shared" si="28"/>
        <v>7.8859087088999913E-2</v>
      </c>
      <c r="M280" s="30">
        <f t="shared" si="29"/>
        <v>4.8255575683900001E-2</v>
      </c>
    </row>
    <row r="281" spans="1:13" x14ac:dyDescent="0.25">
      <c r="A281" s="22">
        <v>1385</v>
      </c>
      <c r="B281" s="23">
        <v>0.14927499999999991</v>
      </c>
      <c r="C281" s="24">
        <v>0.1063499999999999</v>
      </c>
      <c r="D281" s="25">
        <v>0.113065</v>
      </c>
      <c r="E281" s="26">
        <v>26.027000000000001</v>
      </c>
      <c r="F281" s="27">
        <v>32.353000000000002</v>
      </c>
      <c r="G281" s="28">
        <v>43.2</v>
      </c>
      <c r="H281" s="20">
        <f t="shared" si="24"/>
        <v>0.14464551099999989</v>
      </c>
      <c r="I281" s="15">
        <f t="shared" si="25"/>
        <v>9.4338068999999899E-2</v>
      </c>
      <c r="J281" s="21">
        <f t="shared" si="26"/>
        <v>8.8394619999999993E-2</v>
      </c>
      <c r="K281" s="23">
        <f t="shared" si="27"/>
        <v>0.10519859780109993</v>
      </c>
      <c r="L281" s="15">
        <f t="shared" si="28"/>
        <v>7.8870438731399914E-2</v>
      </c>
      <c r="M281" s="30">
        <f t="shared" si="29"/>
        <v>4.8256528305999996E-2</v>
      </c>
    </row>
    <row r="282" spans="1:13" x14ac:dyDescent="0.25">
      <c r="A282" s="22">
        <v>1390</v>
      </c>
      <c r="B282" s="23">
        <v>0.14918999999999991</v>
      </c>
      <c r="C282" s="24">
        <v>0.1063499999999999</v>
      </c>
      <c r="D282" s="25">
        <v>0.113065</v>
      </c>
      <c r="E282" s="26">
        <v>26.024999999999999</v>
      </c>
      <c r="F282" s="27">
        <v>32.345999999999997</v>
      </c>
      <c r="G282" s="28">
        <v>43.201999999999998</v>
      </c>
      <c r="H282" s="20">
        <f t="shared" si="24"/>
        <v>0.14456284499999991</v>
      </c>
      <c r="I282" s="15">
        <f t="shared" si="25"/>
        <v>9.4346237999999902E-2</v>
      </c>
      <c r="J282" s="21">
        <f t="shared" si="26"/>
        <v>8.8392286E-2</v>
      </c>
      <c r="K282" s="23">
        <f t="shared" si="27"/>
        <v>0.10513659003449993</v>
      </c>
      <c r="L282" s="15">
        <f t="shared" si="28"/>
        <v>7.8877060522799913E-2</v>
      </c>
      <c r="M282" s="30">
        <f t="shared" si="29"/>
        <v>4.8254623061799992E-2</v>
      </c>
    </row>
    <row r="283" spans="1:13" x14ac:dyDescent="0.25">
      <c r="A283" s="22">
        <v>1395</v>
      </c>
      <c r="B283" s="23">
        <v>0.14935999999999999</v>
      </c>
      <c r="C283" s="24">
        <v>0.1064350000000001</v>
      </c>
      <c r="D283" s="25">
        <v>0.11298</v>
      </c>
      <c r="E283" s="26">
        <v>26.015999999999998</v>
      </c>
      <c r="F283" s="27">
        <v>32.331000000000003</v>
      </c>
      <c r="G283" s="28">
        <v>43.195999999999998</v>
      </c>
      <c r="H283" s="20">
        <f t="shared" si="24"/>
        <v>0.14474334799999999</v>
      </c>
      <c r="I283" s="15">
        <f t="shared" si="25"/>
        <v>9.4448743000000099E-2</v>
      </c>
      <c r="J283" s="21">
        <f t="shared" si="26"/>
        <v>8.8314287999999991E-2</v>
      </c>
      <c r="K283" s="23">
        <f t="shared" si="27"/>
        <v>0.10527198533479999</v>
      </c>
      <c r="L283" s="15">
        <f t="shared" si="28"/>
        <v>7.8960151075800081E-2</v>
      </c>
      <c r="M283" s="30">
        <f t="shared" si="29"/>
        <v>4.8190953294399985E-2</v>
      </c>
    </row>
    <row r="284" spans="1:13" x14ac:dyDescent="0.25">
      <c r="A284" s="22">
        <v>1400</v>
      </c>
      <c r="B284" s="23">
        <v>0.14944500000000011</v>
      </c>
      <c r="C284" s="24">
        <v>0.1064350000000001</v>
      </c>
      <c r="D284" s="25">
        <v>0.11272500000000001</v>
      </c>
      <c r="E284" s="26">
        <v>26.015999999999998</v>
      </c>
      <c r="F284" s="27">
        <v>32.326000000000001</v>
      </c>
      <c r="G284" s="28">
        <v>43.201999999999998</v>
      </c>
      <c r="H284" s="20">
        <f t="shared" si="24"/>
        <v>0.14482834800000011</v>
      </c>
      <c r="I284" s="15">
        <f t="shared" si="25"/>
        <v>9.4454578000000095E-2</v>
      </c>
      <c r="J284" s="21">
        <f t="shared" si="26"/>
        <v>8.8052286000000007E-2</v>
      </c>
      <c r="K284" s="23">
        <f t="shared" si="27"/>
        <v>0.10533574383480009</v>
      </c>
      <c r="L284" s="15">
        <f t="shared" si="28"/>
        <v>7.8964880926800068E-2</v>
      </c>
      <c r="M284" s="30">
        <f t="shared" si="29"/>
        <v>4.79770810618E-2</v>
      </c>
    </row>
    <row r="285" spans="1:13" x14ac:dyDescent="0.25">
      <c r="A285" s="22">
        <v>1405</v>
      </c>
      <c r="B285" s="23">
        <v>0.14961499999999989</v>
      </c>
      <c r="C285" s="24">
        <v>0.1064350000000001</v>
      </c>
      <c r="D285" s="25">
        <v>0.112555</v>
      </c>
      <c r="E285" s="26">
        <v>26.007000000000001</v>
      </c>
      <c r="F285" s="27">
        <v>32.311999999999998</v>
      </c>
      <c r="G285" s="28">
        <v>43.198</v>
      </c>
      <c r="H285" s="20">
        <f t="shared" si="24"/>
        <v>0.14500885099999988</v>
      </c>
      <c r="I285" s="15">
        <f t="shared" si="25"/>
        <v>9.4470916000000099E-2</v>
      </c>
      <c r="J285" s="21">
        <f t="shared" si="26"/>
        <v>8.7886954000000003E-2</v>
      </c>
      <c r="K285" s="23">
        <f t="shared" si="27"/>
        <v>0.10547113913509991</v>
      </c>
      <c r="L285" s="15">
        <f t="shared" si="28"/>
        <v>7.8978124509600081E-2</v>
      </c>
      <c r="M285" s="30">
        <f t="shared" si="29"/>
        <v>4.7842120550199999E-2</v>
      </c>
    </row>
    <row r="286" spans="1:13" x14ac:dyDescent="0.25">
      <c r="A286" s="22">
        <v>1410</v>
      </c>
      <c r="B286" s="23">
        <v>0.14969999999999989</v>
      </c>
      <c r="C286" s="24">
        <v>0.1064350000000001</v>
      </c>
      <c r="D286" s="25">
        <v>0.112555</v>
      </c>
      <c r="E286" s="26">
        <v>26.012</v>
      </c>
      <c r="F286" s="27">
        <v>32.311999999999998</v>
      </c>
      <c r="G286" s="28">
        <v>43.206000000000003</v>
      </c>
      <c r="H286" s="20">
        <f t="shared" si="24"/>
        <v>0.14508801599999988</v>
      </c>
      <c r="I286" s="15">
        <f t="shared" si="25"/>
        <v>9.4470916000000099E-2</v>
      </c>
      <c r="J286" s="21">
        <f t="shared" si="26"/>
        <v>8.7877617999999991E-2</v>
      </c>
      <c r="K286" s="23">
        <f t="shared" si="27"/>
        <v>0.10553052080159991</v>
      </c>
      <c r="L286" s="15">
        <f t="shared" si="28"/>
        <v>7.8978124509600081E-2</v>
      </c>
      <c r="M286" s="30">
        <f t="shared" si="29"/>
        <v>4.7834499573399997E-2</v>
      </c>
    </row>
    <row r="287" spans="1:13" x14ac:dyDescent="0.25">
      <c r="A287" s="22">
        <v>1415</v>
      </c>
      <c r="B287" s="23">
        <v>0.14969999999999989</v>
      </c>
      <c r="C287" s="24">
        <v>0.1065200000000001</v>
      </c>
      <c r="D287" s="25">
        <v>0.112385</v>
      </c>
      <c r="E287" s="26">
        <v>26.006</v>
      </c>
      <c r="F287" s="27">
        <v>32.301000000000002</v>
      </c>
      <c r="G287" s="28">
        <v>43.204000000000001</v>
      </c>
      <c r="H287" s="20">
        <f t="shared" si="24"/>
        <v>0.14509501799999988</v>
      </c>
      <c r="I287" s="15">
        <f t="shared" si="25"/>
        <v>9.4568753000000089E-2</v>
      </c>
      <c r="J287" s="21">
        <f t="shared" si="26"/>
        <v>8.7709951999999994E-2</v>
      </c>
      <c r="K287" s="23">
        <f t="shared" si="27"/>
        <v>0.10553577300179991</v>
      </c>
      <c r="L287" s="15">
        <f t="shared" si="28"/>
        <v>7.9057431181800072E-2</v>
      </c>
      <c r="M287" s="30">
        <f t="shared" si="29"/>
        <v>4.7697633817599991E-2</v>
      </c>
    </row>
    <row r="288" spans="1:13" x14ac:dyDescent="0.25">
      <c r="A288" s="22">
        <v>1420</v>
      </c>
      <c r="B288" s="23">
        <v>0.14978499999999989</v>
      </c>
      <c r="C288" s="24">
        <v>0.1065200000000001</v>
      </c>
      <c r="D288" s="25">
        <v>0.112385</v>
      </c>
      <c r="E288" s="26">
        <v>25.998999999999999</v>
      </c>
      <c r="F288" s="27">
        <v>32.289000000000001</v>
      </c>
      <c r="G288" s="28">
        <v>43.203000000000003</v>
      </c>
      <c r="H288" s="20">
        <f t="shared" si="24"/>
        <v>0.14518818699999989</v>
      </c>
      <c r="I288" s="15">
        <f t="shared" si="25"/>
        <v>9.4582757000000101E-2</v>
      </c>
      <c r="J288" s="21">
        <f t="shared" si="26"/>
        <v>8.771111899999999E-2</v>
      </c>
      <c r="K288" s="23">
        <f t="shared" si="27"/>
        <v>0.10560565906869991</v>
      </c>
      <c r="L288" s="15">
        <f t="shared" si="28"/>
        <v>7.9068782824200073E-2</v>
      </c>
      <c r="M288" s="30">
        <f t="shared" si="29"/>
        <v>4.7698586439699986E-2</v>
      </c>
    </row>
    <row r="289" spans="1:13" x14ac:dyDescent="0.25">
      <c r="A289" s="22">
        <v>1425</v>
      </c>
      <c r="B289" s="23">
        <v>0.14978499999999989</v>
      </c>
      <c r="C289" s="24">
        <v>0.10660499999999989</v>
      </c>
      <c r="D289" s="25">
        <v>0.1123</v>
      </c>
      <c r="E289" s="26">
        <v>26.006</v>
      </c>
      <c r="F289" s="27">
        <v>32.292000000000002</v>
      </c>
      <c r="G289" s="28">
        <v>43.215000000000003</v>
      </c>
      <c r="H289" s="20">
        <f t="shared" si="24"/>
        <v>0.14518001799999988</v>
      </c>
      <c r="I289" s="15">
        <f t="shared" si="25"/>
        <v>9.4664255999999891E-2</v>
      </c>
      <c r="J289" s="21">
        <f t="shared" si="26"/>
        <v>8.761211499999999E-2</v>
      </c>
      <c r="K289" s="23">
        <f t="shared" si="27"/>
        <v>0.10559953150179992</v>
      </c>
      <c r="L289" s="15">
        <f t="shared" si="28"/>
        <v>7.9134845913599913E-2</v>
      </c>
      <c r="M289" s="30">
        <f t="shared" si="29"/>
        <v>4.7617769474499985E-2</v>
      </c>
    </row>
    <row r="290" spans="1:13" x14ac:dyDescent="0.25">
      <c r="A290" s="22">
        <v>1430</v>
      </c>
      <c r="B290" s="23">
        <v>0.14987000000000009</v>
      </c>
      <c r="C290" s="24">
        <v>0.10668999999999999</v>
      </c>
      <c r="D290" s="25">
        <v>0.1123</v>
      </c>
      <c r="E290" s="26">
        <v>26.016999999999999</v>
      </c>
      <c r="F290" s="27">
        <v>32.302</v>
      </c>
      <c r="G290" s="28">
        <v>43.231000000000002</v>
      </c>
      <c r="H290" s="20">
        <f t="shared" si="24"/>
        <v>0.14525218100000009</v>
      </c>
      <c r="I290" s="15">
        <f t="shared" si="25"/>
        <v>9.4737585999999985E-2</v>
      </c>
      <c r="J290" s="21">
        <f t="shared" si="26"/>
        <v>8.7593442999999993E-2</v>
      </c>
      <c r="K290" s="23">
        <f t="shared" si="27"/>
        <v>0.10565366096810007</v>
      </c>
      <c r="L290" s="15">
        <f t="shared" si="28"/>
        <v>7.919428721159999E-2</v>
      </c>
      <c r="M290" s="30">
        <f t="shared" si="29"/>
        <v>4.7602527520899995E-2</v>
      </c>
    </row>
    <row r="291" spans="1:13" x14ac:dyDescent="0.25">
      <c r="A291" s="22">
        <v>1435</v>
      </c>
      <c r="B291" s="23">
        <v>0.14995499999999989</v>
      </c>
      <c r="C291" s="24">
        <v>0.10677499999999999</v>
      </c>
      <c r="D291" s="25">
        <v>0.112215</v>
      </c>
      <c r="E291" s="26">
        <v>26.015000000000001</v>
      </c>
      <c r="F291" s="27">
        <v>32.293999999999997</v>
      </c>
      <c r="G291" s="28">
        <v>43.231000000000002</v>
      </c>
      <c r="H291" s="20">
        <f t="shared" si="24"/>
        <v>0.14533951499999989</v>
      </c>
      <c r="I291" s="15">
        <f t="shared" si="25"/>
        <v>9.4831921999999999E-2</v>
      </c>
      <c r="J291" s="21">
        <f t="shared" si="26"/>
        <v>8.7508442999999991E-2</v>
      </c>
      <c r="K291" s="23">
        <f t="shared" si="27"/>
        <v>0.10571917020149992</v>
      </c>
      <c r="L291" s="15">
        <f t="shared" si="28"/>
        <v>7.9270755973199991E-2</v>
      </c>
      <c r="M291" s="30">
        <f t="shared" si="29"/>
        <v>4.7533142020899991E-2</v>
      </c>
    </row>
    <row r="292" spans="1:13" x14ac:dyDescent="0.25">
      <c r="A292" s="22">
        <v>1440</v>
      </c>
      <c r="B292" s="23">
        <v>0.14995499999999989</v>
      </c>
      <c r="C292" s="24">
        <v>0.10677499999999999</v>
      </c>
      <c r="D292" s="25">
        <v>0.1120450000000001</v>
      </c>
      <c r="E292" s="26">
        <v>26.015999999999998</v>
      </c>
      <c r="F292" s="27">
        <v>32.290999999999997</v>
      </c>
      <c r="G292" s="28">
        <v>43.235999999999997</v>
      </c>
      <c r="H292" s="20">
        <f t="shared" si="24"/>
        <v>0.1453383479999999</v>
      </c>
      <c r="I292" s="15">
        <f t="shared" si="25"/>
        <v>9.4835423000000002E-2</v>
      </c>
      <c r="J292" s="21">
        <f t="shared" si="26"/>
        <v>8.7332608000000103E-2</v>
      </c>
      <c r="K292" s="23">
        <f t="shared" si="27"/>
        <v>0.10571829483479993</v>
      </c>
      <c r="L292" s="15">
        <f t="shared" si="28"/>
        <v>7.9273593883799995E-2</v>
      </c>
      <c r="M292" s="30">
        <f t="shared" si="29"/>
        <v>4.7389607910400075E-2</v>
      </c>
    </row>
    <row r="293" spans="1:13" x14ac:dyDescent="0.25">
      <c r="A293" s="22">
        <v>1445</v>
      </c>
      <c r="B293" s="23">
        <v>0.15012500000000001</v>
      </c>
      <c r="C293" s="24">
        <v>0.10668999999999999</v>
      </c>
      <c r="D293" s="25">
        <v>0.11212999999999999</v>
      </c>
      <c r="E293" s="26">
        <v>26.018000000000001</v>
      </c>
      <c r="F293" s="27">
        <v>32.287999999999997</v>
      </c>
      <c r="G293" s="28">
        <v>43.24</v>
      </c>
      <c r="H293" s="20">
        <f t="shared" si="24"/>
        <v>0.14550601400000002</v>
      </c>
      <c r="I293" s="15">
        <f t="shared" si="25"/>
        <v>9.4753923999999989E-2</v>
      </c>
      <c r="J293" s="21">
        <f t="shared" si="26"/>
        <v>8.7412939999999995E-2</v>
      </c>
      <c r="K293" s="23">
        <f t="shared" si="27"/>
        <v>0.10584406110140002</v>
      </c>
      <c r="L293" s="15">
        <f t="shared" si="28"/>
        <v>7.9207530794399988E-2</v>
      </c>
      <c r="M293" s="30">
        <f t="shared" si="29"/>
        <v>4.7455182921999989E-2</v>
      </c>
    </row>
    <row r="294" spans="1:13" x14ac:dyDescent="0.25">
      <c r="A294" s="22">
        <v>1450</v>
      </c>
      <c r="B294" s="23">
        <v>0.1502950000000001</v>
      </c>
      <c r="C294" s="24">
        <v>0.10686</v>
      </c>
      <c r="D294" s="25">
        <v>0.11195999999999991</v>
      </c>
      <c r="E294" s="26">
        <v>26.009</v>
      </c>
      <c r="F294" s="27">
        <v>32.274999999999999</v>
      </c>
      <c r="G294" s="28">
        <v>43.234999999999999</v>
      </c>
      <c r="H294" s="20">
        <f t="shared" si="24"/>
        <v>0.1456865170000001</v>
      </c>
      <c r="I294" s="15">
        <f t="shared" si="25"/>
        <v>9.4939095000000001E-2</v>
      </c>
      <c r="J294" s="21">
        <f t="shared" si="26"/>
        <v>8.7248774999999903E-2</v>
      </c>
      <c r="K294" s="23">
        <f t="shared" si="27"/>
        <v>0.10597945640170008</v>
      </c>
      <c r="L294" s="15">
        <f t="shared" si="28"/>
        <v>7.9357630407000002E-2</v>
      </c>
      <c r="M294" s="30">
        <f t="shared" si="29"/>
        <v>4.7321175032499913E-2</v>
      </c>
    </row>
    <row r="295" spans="1:13" x14ac:dyDescent="0.25">
      <c r="A295" s="22">
        <v>1455</v>
      </c>
      <c r="B295" s="23">
        <v>0.1502950000000001</v>
      </c>
      <c r="C295" s="24">
        <v>0.10686</v>
      </c>
      <c r="D295" s="25">
        <v>0.1117049999999999</v>
      </c>
      <c r="E295" s="26">
        <v>26.007999999999999</v>
      </c>
      <c r="F295" s="27">
        <v>32.268000000000001</v>
      </c>
      <c r="G295" s="28">
        <v>43.238</v>
      </c>
      <c r="H295" s="20">
        <f t="shared" si="24"/>
        <v>0.14568768400000009</v>
      </c>
      <c r="I295" s="15">
        <f t="shared" si="25"/>
        <v>9.494726399999999E-2</v>
      </c>
      <c r="J295" s="21">
        <f t="shared" si="26"/>
        <v>8.6990273999999895E-2</v>
      </c>
      <c r="K295" s="23">
        <f t="shared" si="27"/>
        <v>0.10598033176840008</v>
      </c>
      <c r="L295" s="15">
        <f t="shared" si="28"/>
        <v>7.9364252198399987E-2</v>
      </c>
      <c r="M295" s="30">
        <f t="shared" si="29"/>
        <v>4.7110160666199913E-2</v>
      </c>
    </row>
    <row r="296" spans="1:13" x14ac:dyDescent="0.25">
      <c r="A296" s="22">
        <v>1460</v>
      </c>
      <c r="B296" s="23">
        <v>0.15038000000000001</v>
      </c>
      <c r="C296" s="24">
        <v>0.10703</v>
      </c>
      <c r="D296" s="25">
        <v>0.1117049999999999</v>
      </c>
      <c r="E296" s="26">
        <v>26.004000000000001</v>
      </c>
      <c r="F296" s="27">
        <v>32.26</v>
      </c>
      <c r="G296" s="28">
        <v>43.237000000000002</v>
      </c>
      <c r="H296" s="20">
        <f t="shared" si="24"/>
        <v>0.145777352</v>
      </c>
      <c r="I296" s="15">
        <f t="shared" si="25"/>
        <v>9.5126600000000006E-2</v>
      </c>
      <c r="J296" s="21">
        <f t="shared" si="26"/>
        <v>8.6991440999999892E-2</v>
      </c>
      <c r="K296" s="23">
        <f t="shared" si="27"/>
        <v>0.10604759173519999</v>
      </c>
      <c r="L296" s="15">
        <f t="shared" si="28"/>
        <v>7.9509621959999999E-2</v>
      </c>
      <c r="M296" s="30">
        <f t="shared" si="29"/>
        <v>4.7111113288299908E-2</v>
      </c>
    </row>
    <row r="297" spans="1:13" x14ac:dyDescent="0.25">
      <c r="A297" s="22">
        <v>1465</v>
      </c>
      <c r="B297" s="23">
        <v>0.15046499999999999</v>
      </c>
      <c r="C297" s="24">
        <v>0.10703</v>
      </c>
      <c r="D297" s="25">
        <v>0.11162000000000009</v>
      </c>
      <c r="E297" s="26">
        <v>25.983000000000001</v>
      </c>
      <c r="F297" s="27">
        <v>32.234000000000002</v>
      </c>
      <c r="G297" s="28">
        <v>43.219000000000001</v>
      </c>
      <c r="H297" s="20">
        <f t="shared" si="24"/>
        <v>0.14588685899999998</v>
      </c>
      <c r="I297" s="15">
        <f t="shared" si="25"/>
        <v>9.5156941999999994E-2</v>
      </c>
      <c r="J297" s="21">
        <f t="shared" si="26"/>
        <v>8.6927447000000088E-2</v>
      </c>
      <c r="K297" s="23">
        <f t="shared" si="27"/>
        <v>0.10612973293589999</v>
      </c>
      <c r="L297" s="15">
        <f t="shared" si="28"/>
        <v>7.9534217185199999E-2</v>
      </c>
      <c r="M297" s="30">
        <f t="shared" si="29"/>
        <v>4.7058874986100063E-2</v>
      </c>
    </row>
    <row r="298" spans="1:13" x14ac:dyDescent="0.25">
      <c r="A298" s="22">
        <v>1470</v>
      </c>
      <c r="B298" s="23">
        <v>0.15054999999999999</v>
      </c>
      <c r="C298" s="24">
        <v>0.107115</v>
      </c>
      <c r="D298" s="25">
        <v>0.11153500000000011</v>
      </c>
      <c r="E298" s="26">
        <v>25.978999999999999</v>
      </c>
      <c r="F298" s="27">
        <v>32.222000000000001</v>
      </c>
      <c r="G298" s="28">
        <v>43.216999999999999</v>
      </c>
      <c r="H298" s="20">
        <f t="shared" si="24"/>
        <v>0.14597652699999999</v>
      </c>
      <c r="I298" s="15">
        <f t="shared" si="25"/>
        <v>9.5255945999999994E-2</v>
      </c>
      <c r="J298" s="21">
        <f t="shared" si="26"/>
        <v>8.6844781000000107E-2</v>
      </c>
      <c r="K298" s="23">
        <f t="shared" si="27"/>
        <v>0.1061969929027</v>
      </c>
      <c r="L298" s="15">
        <f t="shared" si="28"/>
        <v>7.9614469827599996E-2</v>
      </c>
      <c r="M298" s="30">
        <f t="shared" si="29"/>
        <v>4.699139473030009E-2</v>
      </c>
    </row>
    <row r="299" spans="1:13" x14ac:dyDescent="0.25">
      <c r="A299" s="22">
        <v>1475</v>
      </c>
      <c r="B299" s="23">
        <v>0.15054999999999999</v>
      </c>
      <c r="C299" s="24">
        <v>0.107115</v>
      </c>
      <c r="D299" s="25">
        <v>0.1114499999999999</v>
      </c>
      <c r="E299" s="26">
        <v>25.963000000000001</v>
      </c>
      <c r="F299" s="27">
        <v>32.201999999999998</v>
      </c>
      <c r="G299" s="28">
        <v>43.206000000000003</v>
      </c>
      <c r="H299" s="20">
        <f t="shared" si="24"/>
        <v>0.14599519899999999</v>
      </c>
      <c r="I299" s="15">
        <f t="shared" si="25"/>
        <v>9.5279286000000005E-2</v>
      </c>
      <c r="J299" s="21">
        <f t="shared" si="26"/>
        <v>8.6772617999999885E-2</v>
      </c>
      <c r="K299" s="23">
        <f t="shared" si="27"/>
        <v>0.10621099876989999</v>
      </c>
      <c r="L299" s="15">
        <f t="shared" si="28"/>
        <v>7.9633389231600002E-2</v>
      </c>
      <c r="M299" s="30">
        <f t="shared" si="29"/>
        <v>4.6932488073399906E-2</v>
      </c>
    </row>
    <row r="300" spans="1:13" x14ac:dyDescent="0.25">
      <c r="A300" s="22">
        <v>1480</v>
      </c>
      <c r="B300" s="23">
        <v>0.15063499999999999</v>
      </c>
      <c r="C300" s="24">
        <v>0.107115</v>
      </c>
      <c r="D300" s="25">
        <v>0.1114499999999999</v>
      </c>
      <c r="E300" s="26">
        <v>25.956</v>
      </c>
      <c r="F300" s="27">
        <v>32.19</v>
      </c>
      <c r="G300" s="28">
        <v>43.203000000000003</v>
      </c>
      <c r="H300" s="20">
        <f t="shared" si="24"/>
        <v>0.146088368</v>
      </c>
      <c r="I300" s="15">
        <f t="shared" si="25"/>
        <v>9.5293290000000003E-2</v>
      </c>
      <c r="J300" s="21">
        <f t="shared" si="26"/>
        <v>8.6776118999999888E-2</v>
      </c>
      <c r="K300" s="23">
        <f t="shared" si="27"/>
        <v>0.1062808848368</v>
      </c>
      <c r="L300" s="15">
        <f t="shared" si="28"/>
        <v>7.9644740874000003E-2</v>
      </c>
      <c r="M300" s="30">
        <f t="shared" si="29"/>
        <v>4.6935345939699905E-2</v>
      </c>
    </row>
    <row r="301" spans="1:13" x14ac:dyDescent="0.25">
      <c r="A301" s="22">
        <v>1485</v>
      </c>
      <c r="B301" s="23">
        <v>0.15063499999999999</v>
      </c>
      <c r="C301" s="24">
        <v>0.1072</v>
      </c>
      <c r="D301" s="25">
        <v>0.11136499999999989</v>
      </c>
      <c r="E301" s="26">
        <v>25.959</v>
      </c>
      <c r="F301" s="27">
        <v>32.19</v>
      </c>
      <c r="G301" s="28">
        <v>43.213000000000001</v>
      </c>
      <c r="H301" s="20">
        <f t="shared" si="24"/>
        <v>0.14608486699999998</v>
      </c>
      <c r="I301" s="15">
        <f t="shared" si="25"/>
        <v>9.5378290000000004E-2</v>
      </c>
      <c r="J301" s="21">
        <f t="shared" si="26"/>
        <v>8.6679448999999895E-2</v>
      </c>
      <c r="K301" s="23">
        <f t="shared" si="27"/>
        <v>0.10627825873669998</v>
      </c>
      <c r="L301" s="15">
        <f t="shared" si="28"/>
        <v>7.9713641873999999E-2</v>
      </c>
      <c r="M301" s="30">
        <f t="shared" si="29"/>
        <v>4.6856434218699908E-2</v>
      </c>
    </row>
    <row r="302" spans="1:13" x14ac:dyDescent="0.25">
      <c r="A302" s="22">
        <v>1490</v>
      </c>
      <c r="B302" s="23">
        <v>0.15071999999999999</v>
      </c>
      <c r="C302" s="24">
        <v>0.1072</v>
      </c>
      <c r="D302" s="25">
        <v>0.11127999999999991</v>
      </c>
      <c r="E302" s="26">
        <v>25.963999999999999</v>
      </c>
      <c r="F302" s="27">
        <v>32.192999999999998</v>
      </c>
      <c r="G302" s="28">
        <v>43.225000000000001</v>
      </c>
      <c r="H302" s="20">
        <f t="shared" si="24"/>
        <v>0.146164032</v>
      </c>
      <c r="I302" s="15">
        <f t="shared" si="25"/>
        <v>9.5374789000000001E-2</v>
      </c>
      <c r="J302" s="21">
        <f t="shared" si="26"/>
        <v>8.6580444999999895E-2</v>
      </c>
      <c r="K302" s="23">
        <f t="shared" si="27"/>
        <v>0.1063376404032</v>
      </c>
      <c r="L302" s="15">
        <f t="shared" si="28"/>
        <v>7.9710803963399995E-2</v>
      </c>
      <c r="M302" s="30">
        <f t="shared" si="29"/>
        <v>4.6775617253499907E-2</v>
      </c>
    </row>
    <row r="303" spans="1:13" x14ac:dyDescent="0.25">
      <c r="A303" s="22">
        <v>1495</v>
      </c>
      <c r="B303" s="23">
        <v>0.15063499999999999</v>
      </c>
      <c r="C303" s="24">
        <v>0.1072</v>
      </c>
      <c r="D303" s="25">
        <v>0.11127999999999991</v>
      </c>
      <c r="E303" s="26">
        <v>25.965</v>
      </c>
      <c r="F303" s="27">
        <v>32.188000000000002</v>
      </c>
      <c r="G303" s="28">
        <v>43.225000000000001</v>
      </c>
      <c r="H303" s="20">
        <f t="shared" si="24"/>
        <v>0.146077865</v>
      </c>
      <c r="I303" s="15">
        <f t="shared" si="25"/>
        <v>9.5380623999999997E-2</v>
      </c>
      <c r="J303" s="21">
        <f t="shared" si="26"/>
        <v>8.6580444999999895E-2</v>
      </c>
      <c r="K303" s="23">
        <f t="shared" si="27"/>
        <v>0.1062730065365</v>
      </c>
      <c r="L303" s="15">
        <f t="shared" si="28"/>
        <v>7.9715533814399997E-2</v>
      </c>
      <c r="M303" s="30">
        <f t="shared" si="29"/>
        <v>4.6775617253499907E-2</v>
      </c>
    </row>
    <row r="304" spans="1:13" x14ac:dyDescent="0.25">
      <c r="A304" s="22">
        <v>1500</v>
      </c>
      <c r="B304" s="23">
        <v>0.15071999999999999</v>
      </c>
      <c r="C304" s="24">
        <v>0.1072</v>
      </c>
      <c r="D304" s="25">
        <v>0.1110249999999999</v>
      </c>
      <c r="E304" s="26">
        <v>25.959</v>
      </c>
      <c r="F304" s="27">
        <v>32.179000000000002</v>
      </c>
      <c r="G304" s="28">
        <v>43.225000000000001</v>
      </c>
      <c r="H304" s="20">
        <f t="shared" si="24"/>
        <v>0.14616986699999998</v>
      </c>
      <c r="I304" s="15">
        <f t="shared" si="25"/>
        <v>9.5391126999999992E-2</v>
      </c>
      <c r="J304" s="21">
        <f t="shared" si="26"/>
        <v>8.632544499999989E-2</v>
      </c>
      <c r="K304" s="23">
        <f t="shared" si="27"/>
        <v>0.10634201723669999</v>
      </c>
      <c r="L304" s="15">
        <f t="shared" si="28"/>
        <v>7.9724047546199994E-2</v>
      </c>
      <c r="M304" s="30">
        <f t="shared" si="29"/>
        <v>4.6567460753499906E-2</v>
      </c>
    </row>
    <row r="305" spans="1:13" x14ac:dyDescent="0.25">
      <c r="A305" s="22">
        <v>1505</v>
      </c>
      <c r="B305" s="23">
        <v>0.15089</v>
      </c>
      <c r="C305" s="24">
        <v>0.10728500000000001</v>
      </c>
      <c r="D305" s="25">
        <v>0.1109399999999999</v>
      </c>
      <c r="E305" s="26">
        <v>25.965</v>
      </c>
      <c r="F305" s="27">
        <v>32.18</v>
      </c>
      <c r="G305" s="28">
        <v>43.234000000000002</v>
      </c>
      <c r="H305" s="20">
        <f t="shared" si="24"/>
        <v>0.14633286500000001</v>
      </c>
      <c r="I305" s="15">
        <f t="shared" si="25"/>
        <v>9.5474959999999998E-2</v>
      </c>
      <c r="J305" s="21">
        <f t="shared" si="26"/>
        <v>8.6229941999999893E-2</v>
      </c>
      <c r="K305" s="23">
        <f t="shared" si="27"/>
        <v>0.1064642820365</v>
      </c>
      <c r="L305" s="15">
        <f t="shared" si="28"/>
        <v>7.9792002575999998E-2</v>
      </c>
      <c r="M305" s="30">
        <f t="shared" si="29"/>
        <v>4.6489501654599905E-2</v>
      </c>
    </row>
    <row r="306" spans="1:13" x14ac:dyDescent="0.25">
      <c r="A306" s="22">
        <v>1510</v>
      </c>
      <c r="B306" s="23">
        <v>0.150975</v>
      </c>
      <c r="C306" s="24">
        <v>0.1073700000000001</v>
      </c>
      <c r="D306" s="25">
        <v>0.1109399999999999</v>
      </c>
      <c r="E306" s="26">
        <v>25.960999999999999</v>
      </c>
      <c r="F306" s="27">
        <v>32.173999999999999</v>
      </c>
      <c r="G306" s="28">
        <v>43.234000000000002</v>
      </c>
      <c r="H306" s="20">
        <f t="shared" si="24"/>
        <v>0.14642253299999999</v>
      </c>
      <c r="I306" s="15">
        <f t="shared" si="25"/>
        <v>9.5566962000000102E-2</v>
      </c>
      <c r="J306" s="21">
        <f t="shared" si="26"/>
        <v>8.6229941999999893E-2</v>
      </c>
      <c r="K306" s="23">
        <f t="shared" si="27"/>
        <v>0.10653154200329999</v>
      </c>
      <c r="L306" s="15">
        <f t="shared" si="28"/>
        <v>7.9866579397200085E-2</v>
      </c>
      <c r="M306" s="30">
        <f t="shared" si="29"/>
        <v>4.6489501654599905E-2</v>
      </c>
    </row>
    <row r="307" spans="1:13" x14ac:dyDescent="0.25">
      <c r="A307" s="22">
        <v>1515</v>
      </c>
      <c r="B307" s="23">
        <v>0.15106</v>
      </c>
      <c r="C307" s="24">
        <v>0.1073700000000001</v>
      </c>
      <c r="D307" s="25">
        <v>0.11076999999999999</v>
      </c>
      <c r="E307" s="26">
        <v>25.957999999999998</v>
      </c>
      <c r="F307" s="27">
        <v>32.164999999999999</v>
      </c>
      <c r="G307" s="28">
        <v>43.231999999999999</v>
      </c>
      <c r="H307" s="20">
        <f t="shared" si="24"/>
        <v>0.14651103400000001</v>
      </c>
      <c r="I307" s="15">
        <f t="shared" si="25"/>
        <v>9.5577465000000097E-2</v>
      </c>
      <c r="J307" s="21">
        <f t="shared" si="26"/>
        <v>8.6062275999999993E-2</v>
      </c>
      <c r="K307" s="23">
        <f t="shared" si="27"/>
        <v>0.10659792660340001</v>
      </c>
      <c r="L307" s="15">
        <f t="shared" si="28"/>
        <v>7.9875093129000083E-2</v>
      </c>
      <c r="M307" s="30">
        <f t="shared" si="29"/>
        <v>4.6352635898799996E-2</v>
      </c>
    </row>
    <row r="308" spans="1:13" x14ac:dyDescent="0.25">
      <c r="A308" s="22">
        <v>1520</v>
      </c>
      <c r="B308" s="23">
        <v>0.15123</v>
      </c>
      <c r="C308" s="24">
        <v>0.1073700000000001</v>
      </c>
      <c r="D308" s="25">
        <v>0.11076999999999999</v>
      </c>
      <c r="E308" s="26">
        <v>25.956</v>
      </c>
      <c r="F308" s="27">
        <v>32.158999999999999</v>
      </c>
      <c r="G308" s="28">
        <v>43.234000000000002</v>
      </c>
      <c r="H308" s="20">
        <f t="shared" si="24"/>
        <v>0.14668336800000001</v>
      </c>
      <c r="I308" s="15">
        <f t="shared" si="25"/>
        <v>9.5584467000000103E-2</v>
      </c>
      <c r="J308" s="21">
        <f t="shared" si="26"/>
        <v>8.6059941999999987E-2</v>
      </c>
      <c r="K308" s="23">
        <f t="shared" si="27"/>
        <v>0.1067271943368</v>
      </c>
      <c r="L308" s="15">
        <f t="shared" si="28"/>
        <v>7.9880768950200076E-2</v>
      </c>
      <c r="M308" s="30">
        <f t="shared" si="29"/>
        <v>4.6350730654599992E-2</v>
      </c>
    </row>
    <row r="309" spans="1:13" x14ac:dyDescent="0.25">
      <c r="A309" s="22">
        <v>1525</v>
      </c>
      <c r="B309" s="23">
        <v>0.15123</v>
      </c>
      <c r="C309" s="24">
        <v>0.1073700000000001</v>
      </c>
      <c r="D309" s="25">
        <v>0.11068500000000001</v>
      </c>
      <c r="E309" s="26">
        <v>25.954999999999998</v>
      </c>
      <c r="F309" s="27">
        <v>32.155000000000001</v>
      </c>
      <c r="G309" s="28">
        <v>43.237000000000002</v>
      </c>
      <c r="H309" s="20">
        <f t="shared" si="24"/>
        <v>0.146684535</v>
      </c>
      <c r="I309" s="15">
        <f t="shared" si="25"/>
        <v>9.5589135000000103E-2</v>
      </c>
      <c r="J309" s="21">
        <f t="shared" si="26"/>
        <v>8.5971440999999996E-2</v>
      </c>
      <c r="K309" s="23">
        <f t="shared" si="27"/>
        <v>0.1067280697035</v>
      </c>
      <c r="L309" s="15">
        <f t="shared" si="28"/>
        <v>7.9884552831000086E-2</v>
      </c>
      <c r="M309" s="30">
        <f t="shared" si="29"/>
        <v>4.6278487288299988E-2</v>
      </c>
    </row>
    <row r="310" spans="1:13" x14ac:dyDescent="0.25">
      <c r="A310" s="22">
        <v>1530</v>
      </c>
      <c r="B310" s="23">
        <v>0.15131500000000001</v>
      </c>
      <c r="C310" s="24">
        <v>0.10754</v>
      </c>
      <c r="D310" s="25">
        <v>0.1106</v>
      </c>
      <c r="E310" s="26">
        <v>25.948</v>
      </c>
      <c r="F310" s="27">
        <v>32.142000000000003</v>
      </c>
      <c r="G310" s="28">
        <v>43.231000000000002</v>
      </c>
      <c r="H310" s="20">
        <f t="shared" si="24"/>
        <v>0.14677770400000001</v>
      </c>
      <c r="I310" s="15">
        <f t="shared" si="25"/>
        <v>9.577430599999999E-2</v>
      </c>
      <c r="J310" s="21">
        <f t="shared" si="26"/>
        <v>8.5893443E-2</v>
      </c>
      <c r="K310" s="23">
        <f t="shared" si="27"/>
        <v>0.10679795577040001</v>
      </c>
      <c r="L310" s="15">
        <f t="shared" si="28"/>
        <v>8.0034652443599988E-2</v>
      </c>
      <c r="M310" s="30">
        <f t="shared" si="29"/>
        <v>4.6214817520899995E-2</v>
      </c>
    </row>
    <row r="311" spans="1:13" x14ac:dyDescent="0.25">
      <c r="A311" s="22">
        <v>1535</v>
      </c>
      <c r="B311" s="23">
        <v>0.15140000000000001</v>
      </c>
      <c r="C311" s="24">
        <v>0.107625</v>
      </c>
      <c r="D311" s="25">
        <v>0.1106</v>
      </c>
      <c r="E311" s="26">
        <v>25.939</v>
      </c>
      <c r="F311" s="27">
        <v>32.128</v>
      </c>
      <c r="G311" s="28">
        <v>43.222999999999999</v>
      </c>
      <c r="H311" s="20">
        <f t="shared" si="24"/>
        <v>0.14687320700000001</v>
      </c>
      <c r="I311" s="15">
        <f t="shared" si="25"/>
        <v>9.5875643999999996E-2</v>
      </c>
      <c r="J311" s="21">
        <f t="shared" si="26"/>
        <v>8.5902778999999999E-2</v>
      </c>
      <c r="K311" s="23">
        <f t="shared" si="27"/>
        <v>0.1068695925707</v>
      </c>
      <c r="L311" s="15">
        <f t="shared" si="28"/>
        <v>8.0116797026399997E-2</v>
      </c>
      <c r="M311" s="30">
        <f t="shared" si="29"/>
        <v>4.6222438497699997E-2</v>
      </c>
    </row>
    <row r="312" spans="1:13" x14ac:dyDescent="0.25">
      <c r="A312" s="22">
        <v>1540</v>
      </c>
      <c r="B312" s="23">
        <v>0.15140000000000001</v>
      </c>
      <c r="C312" s="24">
        <v>0.10771</v>
      </c>
      <c r="D312" s="25">
        <v>0.1105149999999999</v>
      </c>
      <c r="E312" s="26">
        <v>25.937999999999999</v>
      </c>
      <c r="F312" s="27">
        <v>32.125</v>
      </c>
      <c r="G312" s="28">
        <v>43.228000000000002</v>
      </c>
      <c r="H312" s="20">
        <f t="shared" si="24"/>
        <v>0.146874374</v>
      </c>
      <c r="I312" s="15">
        <f t="shared" si="25"/>
        <v>9.5964145000000001E-2</v>
      </c>
      <c r="J312" s="21">
        <f t="shared" si="26"/>
        <v>8.5811943999999904E-2</v>
      </c>
      <c r="K312" s="23">
        <f t="shared" si="27"/>
        <v>0.1068704679374</v>
      </c>
      <c r="L312" s="15">
        <f t="shared" si="28"/>
        <v>8.0188535936999997E-2</v>
      </c>
      <c r="M312" s="30">
        <f t="shared" si="29"/>
        <v>4.614828988719992E-2</v>
      </c>
    </row>
    <row r="313" spans="1:13" x14ac:dyDescent="0.25">
      <c r="A313" s="22">
        <v>1545</v>
      </c>
      <c r="B313" s="23">
        <v>0.15140000000000001</v>
      </c>
      <c r="C313" s="24">
        <v>0.10771</v>
      </c>
      <c r="D313" s="25">
        <v>0.1104299999999999</v>
      </c>
      <c r="E313" s="26">
        <v>25.939</v>
      </c>
      <c r="F313" s="27">
        <v>32.122</v>
      </c>
      <c r="G313" s="28">
        <v>43.231999999999999</v>
      </c>
      <c r="H313" s="20">
        <f t="shared" si="24"/>
        <v>0.14687320700000001</v>
      </c>
      <c r="I313" s="15">
        <f t="shared" si="25"/>
        <v>9.5967646000000004E-2</v>
      </c>
      <c r="J313" s="21">
        <f t="shared" si="26"/>
        <v>8.5722275999999903E-2</v>
      </c>
      <c r="K313" s="23">
        <f t="shared" si="27"/>
        <v>0.1068695925707</v>
      </c>
      <c r="L313" s="15">
        <f t="shared" si="28"/>
        <v>8.01913738476E-2</v>
      </c>
      <c r="M313" s="30">
        <f t="shared" si="29"/>
        <v>4.6075093898799921E-2</v>
      </c>
    </row>
    <row r="314" spans="1:13" x14ac:dyDescent="0.25">
      <c r="A314" s="22">
        <v>1550</v>
      </c>
      <c r="B314" s="23">
        <v>0.15140000000000001</v>
      </c>
      <c r="C314" s="24">
        <v>0.10788</v>
      </c>
      <c r="D314" s="25">
        <v>0.1104299999999999</v>
      </c>
      <c r="E314" s="26">
        <v>25.927</v>
      </c>
      <c r="F314" s="27">
        <v>32.106999999999999</v>
      </c>
      <c r="G314" s="28">
        <v>43.225999999999999</v>
      </c>
      <c r="H314" s="20">
        <f t="shared" si="24"/>
        <v>0.14688721100000002</v>
      </c>
      <c r="I314" s="15">
        <f t="shared" si="25"/>
        <v>9.6155151000000008E-2</v>
      </c>
      <c r="J314" s="21">
        <f t="shared" si="26"/>
        <v>8.5729277999999909E-2</v>
      </c>
      <c r="K314" s="23">
        <f t="shared" si="27"/>
        <v>0.10688009697110001</v>
      </c>
      <c r="L314" s="15">
        <f t="shared" si="28"/>
        <v>8.0343365400600011E-2</v>
      </c>
      <c r="M314" s="30">
        <f t="shared" si="29"/>
        <v>4.6080809631399919E-2</v>
      </c>
    </row>
    <row r="315" spans="1:13" x14ac:dyDescent="0.25">
      <c r="A315" s="22">
        <v>1555</v>
      </c>
      <c r="B315" s="23">
        <v>0.15157000000000001</v>
      </c>
      <c r="C315" s="24">
        <v>0.10788</v>
      </c>
      <c r="D315" s="25">
        <v>0.110345</v>
      </c>
      <c r="E315" s="26">
        <v>25.934000000000001</v>
      </c>
      <c r="F315" s="27">
        <v>32.11</v>
      </c>
      <c r="G315" s="28">
        <v>43.234999999999999</v>
      </c>
      <c r="H315" s="20">
        <f t="shared" si="24"/>
        <v>0.14704904200000002</v>
      </c>
      <c r="I315" s="15">
        <f t="shared" si="25"/>
        <v>9.6151650000000005E-2</v>
      </c>
      <c r="J315" s="21">
        <f t="shared" si="26"/>
        <v>8.5633774999999995E-2</v>
      </c>
      <c r="K315" s="23">
        <f t="shared" si="27"/>
        <v>0.10700148640420001</v>
      </c>
      <c r="L315" s="15">
        <f t="shared" si="28"/>
        <v>8.0340527490000008E-2</v>
      </c>
      <c r="M315" s="30">
        <f t="shared" si="29"/>
        <v>4.60028505325E-2</v>
      </c>
    </row>
    <row r="316" spans="1:13" x14ac:dyDescent="0.25">
      <c r="A316" s="22">
        <v>1560</v>
      </c>
      <c r="B316" s="23">
        <v>0.15165500000000001</v>
      </c>
      <c r="C316" s="24">
        <v>0.10796500000000001</v>
      </c>
      <c r="D316" s="25">
        <v>0.11026</v>
      </c>
      <c r="E316" s="26">
        <v>25.931000000000001</v>
      </c>
      <c r="F316" s="27">
        <v>32.103000000000002</v>
      </c>
      <c r="G316" s="28">
        <v>43.235999999999997</v>
      </c>
      <c r="H316" s="20">
        <f t="shared" si="24"/>
        <v>0.14713754300000001</v>
      </c>
      <c r="I316" s="15">
        <f t="shared" si="25"/>
        <v>9.6244819000000009E-2</v>
      </c>
      <c r="J316" s="21">
        <f t="shared" si="26"/>
        <v>8.5547607999999997E-2</v>
      </c>
      <c r="K316" s="23">
        <f t="shared" si="27"/>
        <v>0.10706787100430001</v>
      </c>
      <c r="L316" s="15">
        <f t="shared" si="28"/>
        <v>8.0416050281400003E-2</v>
      </c>
      <c r="M316" s="30">
        <f t="shared" si="29"/>
        <v>4.59325124104E-2</v>
      </c>
    </row>
    <row r="317" spans="1:13" x14ac:dyDescent="0.25">
      <c r="A317" s="22">
        <v>1565</v>
      </c>
      <c r="B317" s="23">
        <v>0.15157000000000001</v>
      </c>
      <c r="C317" s="24">
        <v>0.10796500000000001</v>
      </c>
      <c r="D317" s="25">
        <v>0.110175</v>
      </c>
      <c r="E317" s="26">
        <v>25.928999999999998</v>
      </c>
      <c r="F317" s="27">
        <v>32.095999999999997</v>
      </c>
      <c r="G317" s="28">
        <v>43.234999999999999</v>
      </c>
      <c r="H317" s="20">
        <f t="shared" si="24"/>
        <v>0.147054877</v>
      </c>
      <c r="I317" s="15">
        <f t="shared" si="25"/>
        <v>9.6252988000000012E-2</v>
      </c>
      <c r="J317" s="21">
        <f t="shared" si="26"/>
        <v>8.5463774999999992E-2</v>
      </c>
      <c r="K317" s="23">
        <f t="shared" si="27"/>
        <v>0.10700586323770001</v>
      </c>
      <c r="L317" s="15">
        <f t="shared" si="28"/>
        <v>8.0422672072800003E-2</v>
      </c>
      <c r="M317" s="30">
        <f t="shared" si="29"/>
        <v>4.5864079532499991E-2</v>
      </c>
    </row>
    <row r="318" spans="1:13" x14ac:dyDescent="0.25">
      <c r="A318" s="22">
        <v>1570</v>
      </c>
      <c r="B318" s="23">
        <v>0.15165500000000001</v>
      </c>
      <c r="C318" s="24">
        <v>0.10804999999999999</v>
      </c>
      <c r="D318" s="25">
        <v>0.11000499999999989</v>
      </c>
      <c r="E318" s="26">
        <v>25.93</v>
      </c>
      <c r="F318" s="27">
        <v>32.094000000000001</v>
      </c>
      <c r="G318" s="28">
        <v>43.238999999999997</v>
      </c>
      <c r="H318" s="20">
        <f t="shared" si="24"/>
        <v>0.14713871000000001</v>
      </c>
      <c r="I318" s="15">
        <f t="shared" si="25"/>
        <v>9.6340321999999992E-2</v>
      </c>
      <c r="J318" s="21">
        <f t="shared" si="26"/>
        <v>8.5289106999999892E-2</v>
      </c>
      <c r="K318" s="23">
        <f t="shared" si="27"/>
        <v>0.107068746371</v>
      </c>
      <c r="L318" s="15">
        <f t="shared" si="28"/>
        <v>8.0493465013199997E-2</v>
      </c>
      <c r="M318" s="30">
        <f t="shared" si="29"/>
        <v>4.5721498044099904E-2</v>
      </c>
    </row>
    <row r="319" spans="1:13" x14ac:dyDescent="0.25">
      <c r="A319" s="22">
        <v>1575</v>
      </c>
      <c r="B319" s="23">
        <v>0.15182499999999999</v>
      </c>
      <c r="C319" s="24">
        <v>0.10804999999999999</v>
      </c>
      <c r="D319" s="25">
        <v>0.10992</v>
      </c>
      <c r="E319" s="26">
        <v>25.927</v>
      </c>
      <c r="F319" s="27">
        <v>32.085999999999999</v>
      </c>
      <c r="G319" s="28">
        <v>43.238</v>
      </c>
      <c r="H319" s="20">
        <f t="shared" si="24"/>
        <v>0.147312211</v>
      </c>
      <c r="I319" s="15">
        <f t="shared" si="25"/>
        <v>9.6349657999999991E-2</v>
      </c>
      <c r="J319" s="21">
        <f t="shared" si="26"/>
        <v>8.5205273999999998E-2</v>
      </c>
      <c r="K319" s="23">
        <f t="shared" si="27"/>
        <v>0.1071988894711</v>
      </c>
      <c r="L319" s="15">
        <f t="shared" si="28"/>
        <v>8.0501032774799988E-2</v>
      </c>
      <c r="M319" s="30">
        <f t="shared" si="29"/>
        <v>4.5653065166199991E-2</v>
      </c>
    </row>
    <row r="320" spans="1:13" x14ac:dyDescent="0.25">
      <c r="A320" s="22">
        <v>1580</v>
      </c>
      <c r="B320" s="23">
        <v>0.15190999999999999</v>
      </c>
      <c r="C320" s="24">
        <v>0.108135</v>
      </c>
      <c r="D320" s="25">
        <v>0.109835</v>
      </c>
      <c r="E320" s="26">
        <v>25.920999999999999</v>
      </c>
      <c r="F320" s="27">
        <v>32.078000000000003</v>
      </c>
      <c r="G320" s="28">
        <v>43.234999999999999</v>
      </c>
      <c r="H320" s="20">
        <f t="shared" si="24"/>
        <v>0.14740421299999998</v>
      </c>
      <c r="I320" s="15">
        <f t="shared" si="25"/>
        <v>9.6443993999999991E-2</v>
      </c>
      <c r="J320" s="21">
        <f t="shared" si="26"/>
        <v>8.5123774999999999E-2</v>
      </c>
      <c r="K320" s="23">
        <f t="shared" si="27"/>
        <v>0.10726790017129999</v>
      </c>
      <c r="L320" s="15">
        <f t="shared" si="28"/>
        <v>8.057750153639999E-2</v>
      </c>
      <c r="M320" s="30">
        <f t="shared" si="29"/>
        <v>4.5586537532499999E-2</v>
      </c>
    </row>
    <row r="321" spans="1:13" x14ac:dyDescent="0.25">
      <c r="A321" s="22">
        <v>1585</v>
      </c>
      <c r="B321" s="23">
        <v>0.15190999999999999</v>
      </c>
      <c r="C321" s="24">
        <v>0.108135</v>
      </c>
      <c r="D321" s="25">
        <v>0.109835</v>
      </c>
      <c r="E321" s="26">
        <v>25.916</v>
      </c>
      <c r="F321" s="27">
        <v>32.067999999999998</v>
      </c>
      <c r="G321" s="28">
        <v>43.234000000000002</v>
      </c>
      <c r="H321" s="20">
        <f t="shared" si="24"/>
        <v>0.14741004799999999</v>
      </c>
      <c r="I321" s="15">
        <f t="shared" si="25"/>
        <v>9.6455663999999997E-2</v>
      </c>
      <c r="J321" s="21">
        <f t="shared" si="26"/>
        <v>8.5124941999999995E-2</v>
      </c>
      <c r="K321" s="23">
        <f t="shared" si="27"/>
        <v>0.10727227700479999</v>
      </c>
      <c r="L321" s="15">
        <f t="shared" si="28"/>
        <v>8.0586961238399993E-2</v>
      </c>
      <c r="M321" s="30">
        <f t="shared" si="29"/>
        <v>4.5587490154599994E-2</v>
      </c>
    </row>
    <row r="322" spans="1:13" x14ac:dyDescent="0.25">
      <c r="A322" s="22">
        <v>1590</v>
      </c>
      <c r="B322" s="23">
        <v>0.15199499999999999</v>
      </c>
      <c r="C322" s="24">
        <v>0.108135</v>
      </c>
      <c r="D322" s="25">
        <v>0.10975</v>
      </c>
      <c r="E322" s="26">
        <v>25.914000000000001</v>
      </c>
      <c r="F322" s="27">
        <v>32.064</v>
      </c>
      <c r="G322" s="28">
        <v>43.235999999999997</v>
      </c>
      <c r="H322" s="20">
        <f t="shared" si="24"/>
        <v>0.14749738199999998</v>
      </c>
      <c r="I322" s="15">
        <f t="shared" si="25"/>
        <v>9.6460331999999996E-2</v>
      </c>
      <c r="J322" s="21">
        <f t="shared" si="26"/>
        <v>8.5037608000000001E-2</v>
      </c>
      <c r="K322" s="23">
        <f t="shared" si="27"/>
        <v>0.10733778623819999</v>
      </c>
      <c r="L322" s="15">
        <f t="shared" si="28"/>
        <v>8.0590745119199989E-2</v>
      </c>
      <c r="M322" s="30">
        <f t="shared" si="29"/>
        <v>4.5516199410399999E-2</v>
      </c>
    </row>
    <row r="323" spans="1:13" x14ac:dyDescent="0.25">
      <c r="A323" s="22">
        <v>1595</v>
      </c>
      <c r="B323" s="23">
        <v>0.15207999999999999</v>
      </c>
      <c r="C323" s="24">
        <v>0.108135</v>
      </c>
      <c r="D323" s="25">
        <v>0.10975</v>
      </c>
      <c r="E323" s="26">
        <v>25.911000000000001</v>
      </c>
      <c r="F323" s="27">
        <v>32.057000000000002</v>
      </c>
      <c r="G323" s="28">
        <v>43.235999999999997</v>
      </c>
      <c r="H323" s="20">
        <f t="shared" si="24"/>
        <v>0.147585883</v>
      </c>
      <c r="I323" s="15">
        <f t="shared" si="25"/>
        <v>9.6468500999999984E-2</v>
      </c>
      <c r="J323" s="21">
        <f t="shared" si="26"/>
        <v>8.5037608000000001E-2</v>
      </c>
      <c r="K323" s="23">
        <f t="shared" si="27"/>
        <v>0.10740417083830001</v>
      </c>
      <c r="L323" s="15">
        <f t="shared" si="28"/>
        <v>8.0597366910599988E-2</v>
      </c>
      <c r="M323" s="30">
        <f t="shared" si="29"/>
        <v>4.5516199410399999E-2</v>
      </c>
    </row>
    <row r="324" spans="1:13" x14ac:dyDescent="0.25">
      <c r="A324" s="22">
        <v>1600</v>
      </c>
      <c r="B324" s="23">
        <v>0.15216499999999999</v>
      </c>
      <c r="C324" s="24">
        <v>0.108305</v>
      </c>
      <c r="D324" s="25">
        <v>0.10975</v>
      </c>
      <c r="E324" s="26">
        <v>25.911000000000001</v>
      </c>
      <c r="F324" s="27">
        <v>32.049999999999997</v>
      </c>
      <c r="G324" s="28">
        <v>43.234999999999999</v>
      </c>
      <c r="H324" s="20">
        <f t="shared" si="24"/>
        <v>0.147670883</v>
      </c>
      <c r="I324" s="15">
        <f t="shared" si="25"/>
        <v>9.6646670000000004E-2</v>
      </c>
      <c r="J324" s="21">
        <f t="shared" si="26"/>
        <v>8.5038774999999997E-2</v>
      </c>
      <c r="K324" s="23">
        <f t="shared" si="27"/>
        <v>0.1074679293383</v>
      </c>
      <c r="L324" s="15">
        <f t="shared" si="28"/>
        <v>8.0741790702000008E-2</v>
      </c>
      <c r="M324" s="30">
        <f t="shared" si="29"/>
        <v>4.5517152032499994E-2</v>
      </c>
    </row>
    <row r="325" spans="1:13" x14ac:dyDescent="0.25">
      <c r="A325" s="22">
        <v>1605</v>
      </c>
      <c r="B325" s="23">
        <v>0.15216499999999999</v>
      </c>
      <c r="C325" s="24">
        <v>0.108305</v>
      </c>
      <c r="D325" s="25">
        <v>0.109665</v>
      </c>
      <c r="E325" s="26">
        <v>25.882000000000001</v>
      </c>
      <c r="F325" s="27">
        <v>32.017000000000003</v>
      </c>
      <c r="G325" s="28">
        <v>43.21</v>
      </c>
      <c r="H325" s="20">
        <f t="shared" ref="H325:H388" si="30">B325-0.001167*(E325-$E$4)</f>
        <v>0.14770472599999998</v>
      </c>
      <c r="I325" s="15">
        <f t="shared" ref="I325:I388" si="31">C325-0.001167*(F325-$E$4)</f>
        <v>9.6685180999999995E-2</v>
      </c>
      <c r="J325" s="21">
        <f t="shared" ref="J325:J388" si="32">D325-0.001167*(G325-$E$4)</f>
        <v>8.4982950000000002E-2</v>
      </c>
      <c r="K325" s="23">
        <f t="shared" ref="K325:K388" si="33">H325*0.7501-0.0033</f>
        <v>0.10749331497259999</v>
      </c>
      <c r="L325" s="15">
        <f t="shared" ref="L325:L388" si="34">I325*0.8106+0.0024</f>
        <v>8.0773007718599993E-2</v>
      </c>
      <c r="M325" s="30">
        <f t="shared" ref="M325:M388" si="35">J325*0.8163-0.0239</f>
        <v>4.5471582085000004E-2</v>
      </c>
    </row>
    <row r="326" spans="1:13" x14ac:dyDescent="0.25">
      <c r="A326" s="22">
        <v>1610</v>
      </c>
      <c r="B326" s="23">
        <v>0.15225</v>
      </c>
      <c r="C326" s="24">
        <v>0.108305</v>
      </c>
      <c r="D326" s="25">
        <v>0.1095799999999999</v>
      </c>
      <c r="E326" s="26">
        <v>25.879000000000001</v>
      </c>
      <c r="F326" s="27">
        <v>32.01</v>
      </c>
      <c r="G326" s="28">
        <v>43.209000000000003</v>
      </c>
      <c r="H326" s="20">
        <f t="shared" si="30"/>
        <v>0.147793227</v>
      </c>
      <c r="I326" s="15">
        <f t="shared" si="31"/>
        <v>9.6693349999999997E-2</v>
      </c>
      <c r="J326" s="21">
        <f t="shared" si="32"/>
        <v>8.4899116999999885E-2</v>
      </c>
      <c r="K326" s="23">
        <f t="shared" si="33"/>
        <v>0.10755969957270001</v>
      </c>
      <c r="L326" s="15">
        <f t="shared" si="34"/>
        <v>8.0779629509999992E-2</v>
      </c>
      <c r="M326" s="30">
        <f t="shared" si="35"/>
        <v>4.540314920709991E-2</v>
      </c>
    </row>
    <row r="327" spans="1:13" x14ac:dyDescent="0.25">
      <c r="A327" s="22">
        <v>1615</v>
      </c>
      <c r="B327" s="23">
        <v>0.15216499999999999</v>
      </c>
      <c r="C327" s="24">
        <v>0.108305</v>
      </c>
      <c r="D327" s="25">
        <v>0.109495</v>
      </c>
      <c r="E327" s="26">
        <v>25.866</v>
      </c>
      <c r="F327" s="27">
        <v>31.994</v>
      </c>
      <c r="G327" s="28">
        <v>43.201999999999998</v>
      </c>
      <c r="H327" s="20">
        <f t="shared" si="30"/>
        <v>0.14772339800000001</v>
      </c>
      <c r="I327" s="15">
        <f t="shared" si="31"/>
        <v>9.6712021999999995E-2</v>
      </c>
      <c r="J327" s="21">
        <f t="shared" si="32"/>
        <v>8.4822285999999997E-2</v>
      </c>
      <c r="K327" s="23">
        <f t="shared" si="33"/>
        <v>0.10750732083980001</v>
      </c>
      <c r="L327" s="15">
        <f t="shared" si="34"/>
        <v>8.0794765033199989E-2</v>
      </c>
      <c r="M327" s="30">
        <f t="shared" si="35"/>
        <v>4.5340432061799996E-2</v>
      </c>
    </row>
    <row r="328" spans="1:13" x14ac:dyDescent="0.25">
      <c r="A328" s="22">
        <v>1620</v>
      </c>
      <c r="B328" s="23">
        <v>0.15225</v>
      </c>
      <c r="C328" s="24">
        <v>0.10864500000000001</v>
      </c>
      <c r="D328" s="25">
        <v>0.109495</v>
      </c>
      <c r="E328" s="26">
        <v>25.853000000000002</v>
      </c>
      <c r="F328" s="27">
        <v>31.977</v>
      </c>
      <c r="G328" s="28">
        <v>43.192</v>
      </c>
      <c r="H328" s="20">
        <f t="shared" si="30"/>
        <v>0.14782356899999999</v>
      </c>
      <c r="I328" s="15">
        <f t="shared" si="31"/>
        <v>9.7071861000000009E-2</v>
      </c>
      <c r="J328" s="21">
        <f t="shared" si="32"/>
        <v>8.4833955999999988E-2</v>
      </c>
      <c r="K328" s="23">
        <f t="shared" si="33"/>
        <v>0.10758245910689999</v>
      </c>
      <c r="L328" s="15">
        <f t="shared" si="34"/>
        <v>8.1086450526600004E-2</v>
      </c>
      <c r="M328" s="30">
        <f t="shared" si="35"/>
        <v>4.5349958282799988E-2</v>
      </c>
    </row>
    <row r="329" spans="1:13" x14ac:dyDescent="0.25">
      <c r="A329" s="22">
        <v>1625</v>
      </c>
      <c r="B329" s="23">
        <v>0.152335</v>
      </c>
      <c r="C329" s="24">
        <v>0.10856</v>
      </c>
      <c r="D329" s="25">
        <v>0.10940999999999999</v>
      </c>
      <c r="E329" s="26">
        <v>25.850999999999999</v>
      </c>
      <c r="F329" s="27">
        <v>31.971</v>
      </c>
      <c r="G329" s="28">
        <v>43.192</v>
      </c>
      <c r="H329" s="20">
        <f t="shared" si="30"/>
        <v>0.14791090300000001</v>
      </c>
      <c r="I329" s="15">
        <f t="shared" si="31"/>
        <v>9.6993863E-2</v>
      </c>
      <c r="J329" s="21">
        <f t="shared" si="32"/>
        <v>8.4748955999999986E-2</v>
      </c>
      <c r="K329" s="23">
        <f t="shared" si="33"/>
        <v>0.10764796834030001</v>
      </c>
      <c r="L329" s="15">
        <f t="shared" si="34"/>
        <v>8.1023225347800001E-2</v>
      </c>
      <c r="M329" s="30">
        <f t="shared" si="35"/>
        <v>4.5280572782799983E-2</v>
      </c>
    </row>
    <row r="330" spans="1:13" x14ac:dyDescent="0.25">
      <c r="A330" s="22">
        <v>1630</v>
      </c>
      <c r="B330" s="23">
        <v>0.15242</v>
      </c>
      <c r="C330" s="24">
        <v>0.10872999999999999</v>
      </c>
      <c r="D330" s="25">
        <v>0.10932500000000001</v>
      </c>
      <c r="E330" s="26">
        <v>25.85</v>
      </c>
      <c r="F330" s="27">
        <v>31.962</v>
      </c>
      <c r="G330" s="28">
        <v>43.188000000000002</v>
      </c>
      <c r="H330" s="20">
        <f t="shared" si="30"/>
        <v>0.14799707000000001</v>
      </c>
      <c r="I330" s="15">
        <f t="shared" si="31"/>
        <v>9.7174365999999984E-2</v>
      </c>
      <c r="J330" s="21">
        <f t="shared" si="32"/>
        <v>8.4668623999999998E-2</v>
      </c>
      <c r="K330" s="23">
        <f t="shared" si="33"/>
        <v>0.107712602207</v>
      </c>
      <c r="L330" s="15">
        <f t="shared" si="34"/>
        <v>8.1169541079599991E-2</v>
      </c>
      <c r="M330" s="30">
        <f t="shared" si="35"/>
        <v>4.52149977712E-2</v>
      </c>
    </row>
    <row r="331" spans="1:13" x14ac:dyDescent="0.25">
      <c r="A331" s="22">
        <v>1635</v>
      </c>
      <c r="B331" s="23">
        <v>0.15242</v>
      </c>
      <c r="C331" s="24">
        <v>0.10872999999999999</v>
      </c>
      <c r="D331" s="25">
        <v>0.10924</v>
      </c>
      <c r="E331" s="26">
        <v>25.85</v>
      </c>
      <c r="F331" s="27">
        <v>31.960999999999999</v>
      </c>
      <c r="G331" s="28">
        <v>43.192</v>
      </c>
      <c r="H331" s="20">
        <f t="shared" si="30"/>
        <v>0.14799707000000001</v>
      </c>
      <c r="I331" s="15">
        <f t="shared" si="31"/>
        <v>9.7175532999999994E-2</v>
      </c>
      <c r="J331" s="21">
        <f t="shared" si="32"/>
        <v>8.4578955999999997E-2</v>
      </c>
      <c r="K331" s="23">
        <f t="shared" si="33"/>
        <v>0.107712602207</v>
      </c>
      <c r="L331" s="15">
        <f t="shared" si="34"/>
        <v>8.1170487049799997E-2</v>
      </c>
      <c r="M331" s="30">
        <f t="shared" si="35"/>
        <v>4.5141801782800001E-2</v>
      </c>
    </row>
    <row r="332" spans="1:13" x14ac:dyDescent="0.25">
      <c r="A332" s="22">
        <v>1640</v>
      </c>
      <c r="B332" s="23">
        <v>0.152335</v>
      </c>
      <c r="C332" s="24">
        <v>0.108815</v>
      </c>
      <c r="D332" s="25">
        <v>0.1091549999999999</v>
      </c>
      <c r="E332" s="26">
        <v>25.835000000000001</v>
      </c>
      <c r="F332" s="27">
        <v>31.943000000000001</v>
      </c>
      <c r="G332" s="28">
        <v>43.183</v>
      </c>
      <c r="H332" s="20">
        <f t="shared" si="30"/>
        <v>0.14792957500000001</v>
      </c>
      <c r="I332" s="15">
        <f t="shared" si="31"/>
        <v>9.7281538999999986E-2</v>
      </c>
      <c r="J332" s="21">
        <f t="shared" si="32"/>
        <v>8.4504458999999907E-2</v>
      </c>
      <c r="K332" s="23">
        <f t="shared" si="33"/>
        <v>0.10766197420750001</v>
      </c>
      <c r="L332" s="15">
        <f t="shared" si="34"/>
        <v>8.1256415513399988E-2</v>
      </c>
      <c r="M332" s="30">
        <f t="shared" si="35"/>
        <v>4.5080989881699923E-2</v>
      </c>
    </row>
    <row r="333" spans="1:13" x14ac:dyDescent="0.25">
      <c r="A333" s="22">
        <v>1645</v>
      </c>
      <c r="B333" s="23">
        <v>0.15250499999999989</v>
      </c>
      <c r="C333" s="24">
        <v>0.108815</v>
      </c>
      <c r="D333" s="25">
        <v>0.10907</v>
      </c>
      <c r="E333" s="26">
        <v>25.835999999999999</v>
      </c>
      <c r="F333" s="27">
        <v>31.94</v>
      </c>
      <c r="G333" s="28">
        <v>43.188000000000002</v>
      </c>
      <c r="H333" s="20">
        <f t="shared" si="30"/>
        <v>0.1480984079999999</v>
      </c>
      <c r="I333" s="15">
        <f t="shared" si="31"/>
        <v>9.7285039999999989E-2</v>
      </c>
      <c r="J333" s="21">
        <f t="shared" si="32"/>
        <v>8.4413623999999993E-2</v>
      </c>
      <c r="K333" s="23">
        <f t="shared" si="33"/>
        <v>0.10778861584079993</v>
      </c>
      <c r="L333" s="15">
        <f t="shared" si="34"/>
        <v>8.1259253423999991E-2</v>
      </c>
      <c r="M333" s="30">
        <f t="shared" si="35"/>
        <v>4.5006841271199985E-2</v>
      </c>
    </row>
    <row r="334" spans="1:13" x14ac:dyDescent="0.25">
      <c r="A334" s="22">
        <v>1650</v>
      </c>
      <c r="B334" s="23">
        <v>0.15250499999999989</v>
      </c>
      <c r="C334" s="24">
        <v>0.108815</v>
      </c>
      <c r="D334" s="25">
        <v>0.108985</v>
      </c>
      <c r="E334" s="26">
        <v>25.827000000000002</v>
      </c>
      <c r="F334" s="27">
        <v>31.928000000000001</v>
      </c>
      <c r="G334" s="28">
        <v>43.182000000000002</v>
      </c>
      <c r="H334" s="20">
        <f t="shared" si="30"/>
        <v>0.1481089109999999</v>
      </c>
      <c r="I334" s="15">
        <f t="shared" si="31"/>
        <v>9.7299043999999987E-2</v>
      </c>
      <c r="J334" s="21">
        <f t="shared" si="32"/>
        <v>8.4335625999999997E-2</v>
      </c>
      <c r="K334" s="23">
        <f t="shared" si="33"/>
        <v>0.10779649414109993</v>
      </c>
      <c r="L334" s="15">
        <f t="shared" si="34"/>
        <v>8.1270605066399992E-2</v>
      </c>
      <c r="M334" s="30">
        <f t="shared" si="35"/>
        <v>4.4943171503799992E-2</v>
      </c>
    </row>
    <row r="335" spans="1:13" x14ac:dyDescent="0.25">
      <c r="A335" s="22">
        <v>1655</v>
      </c>
      <c r="B335" s="23">
        <v>0.15267500000000001</v>
      </c>
      <c r="C335" s="24">
        <v>0.1089</v>
      </c>
      <c r="D335" s="25">
        <v>0.1089</v>
      </c>
      <c r="E335" s="26">
        <v>25.823</v>
      </c>
      <c r="F335" s="27">
        <v>31.923999999999999</v>
      </c>
      <c r="G335" s="28">
        <v>43.183999999999997</v>
      </c>
      <c r="H335" s="20">
        <f t="shared" si="30"/>
        <v>0.148283579</v>
      </c>
      <c r="I335" s="15">
        <f t="shared" si="31"/>
        <v>9.7388711999999988E-2</v>
      </c>
      <c r="J335" s="21">
        <f t="shared" si="32"/>
        <v>8.4248292000000002E-2</v>
      </c>
      <c r="K335" s="23">
        <f t="shared" si="33"/>
        <v>0.1079275126079</v>
      </c>
      <c r="L335" s="15">
        <f t="shared" si="34"/>
        <v>8.1343289947199984E-2</v>
      </c>
      <c r="M335" s="30">
        <f t="shared" si="35"/>
        <v>4.4871880759599997E-2</v>
      </c>
    </row>
    <row r="336" spans="1:13" x14ac:dyDescent="0.25">
      <c r="A336" s="22">
        <v>1660</v>
      </c>
      <c r="B336" s="23">
        <v>0.15276000000000001</v>
      </c>
      <c r="C336" s="24">
        <v>0.1089</v>
      </c>
      <c r="D336" s="25">
        <v>0.1089</v>
      </c>
      <c r="E336" s="26">
        <v>25.827999999999999</v>
      </c>
      <c r="F336" s="27">
        <v>31.923999999999999</v>
      </c>
      <c r="G336" s="28">
        <v>43.189</v>
      </c>
      <c r="H336" s="20">
        <f t="shared" si="30"/>
        <v>0.14836274400000002</v>
      </c>
      <c r="I336" s="15">
        <f t="shared" si="31"/>
        <v>9.7388711999999988E-2</v>
      </c>
      <c r="J336" s="21">
        <f t="shared" si="32"/>
        <v>8.4242456999999993E-2</v>
      </c>
      <c r="K336" s="23">
        <f t="shared" si="33"/>
        <v>0.10798689427440002</v>
      </c>
      <c r="L336" s="15">
        <f t="shared" si="34"/>
        <v>8.1343289947199984E-2</v>
      </c>
      <c r="M336" s="30">
        <f t="shared" si="35"/>
        <v>4.4867117649099994E-2</v>
      </c>
    </row>
    <row r="337" spans="1:13" x14ac:dyDescent="0.25">
      <c r="A337" s="22">
        <v>1665</v>
      </c>
      <c r="B337" s="23">
        <v>0.15267500000000001</v>
      </c>
      <c r="C337" s="24">
        <v>0.1089</v>
      </c>
      <c r="D337" s="25">
        <v>0.1089</v>
      </c>
      <c r="E337" s="26">
        <v>25.815000000000001</v>
      </c>
      <c r="F337" s="27">
        <v>31.908000000000001</v>
      </c>
      <c r="G337" s="28">
        <v>43.18</v>
      </c>
      <c r="H337" s="20">
        <f t="shared" si="30"/>
        <v>0.148292915</v>
      </c>
      <c r="I337" s="15">
        <f t="shared" si="31"/>
        <v>9.7407383999999986E-2</v>
      </c>
      <c r="J337" s="21">
        <f t="shared" si="32"/>
        <v>8.4252959999999988E-2</v>
      </c>
      <c r="K337" s="23">
        <f t="shared" si="33"/>
        <v>0.10793451554149999</v>
      </c>
      <c r="L337" s="15">
        <f t="shared" si="34"/>
        <v>8.1358425470399981E-2</v>
      </c>
      <c r="M337" s="30">
        <f t="shared" si="35"/>
        <v>4.4875691247999991E-2</v>
      </c>
    </row>
    <row r="338" spans="1:13" x14ac:dyDescent="0.25">
      <c r="A338" s="22">
        <v>1670</v>
      </c>
      <c r="B338" s="23">
        <v>0.15284500000000001</v>
      </c>
      <c r="C338" s="24">
        <v>0.1089</v>
      </c>
      <c r="D338" s="25">
        <v>0.1089</v>
      </c>
      <c r="E338" s="26">
        <v>25.812999999999999</v>
      </c>
      <c r="F338" s="27">
        <v>31.902000000000001</v>
      </c>
      <c r="G338" s="28">
        <v>43.179000000000002</v>
      </c>
      <c r="H338" s="20">
        <f t="shared" si="30"/>
        <v>0.14846524900000002</v>
      </c>
      <c r="I338" s="15">
        <f t="shared" si="31"/>
        <v>9.7414385999999992E-2</v>
      </c>
      <c r="J338" s="21">
        <f t="shared" si="32"/>
        <v>8.4254126999999984E-2</v>
      </c>
      <c r="K338" s="23">
        <f t="shared" si="33"/>
        <v>0.10806378327490002</v>
      </c>
      <c r="L338" s="15">
        <f t="shared" si="34"/>
        <v>8.1364101291599988E-2</v>
      </c>
      <c r="M338" s="30">
        <f t="shared" si="35"/>
        <v>4.4876643870099986E-2</v>
      </c>
    </row>
    <row r="339" spans="1:13" x14ac:dyDescent="0.25">
      <c r="A339" s="22">
        <v>1675</v>
      </c>
      <c r="B339" s="23">
        <v>0.1529299999999999</v>
      </c>
      <c r="C339" s="24">
        <v>0.108985</v>
      </c>
      <c r="D339" s="25">
        <v>0.108815</v>
      </c>
      <c r="E339" s="26">
        <v>25.823</v>
      </c>
      <c r="F339" s="27">
        <v>31.91</v>
      </c>
      <c r="G339" s="28">
        <v>43.192999999999998</v>
      </c>
      <c r="H339" s="20">
        <f t="shared" si="30"/>
        <v>0.14853857899999989</v>
      </c>
      <c r="I339" s="15">
        <f t="shared" si="31"/>
        <v>9.7490049999999995E-2</v>
      </c>
      <c r="J339" s="21">
        <f t="shared" si="32"/>
        <v>8.4152788999999992E-2</v>
      </c>
      <c r="K339" s="23">
        <f t="shared" si="33"/>
        <v>0.10811878810789992</v>
      </c>
      <c r="L339" s="15">
        <f t="shared" si="34"/>
        <v>8.1425434529999993E-2</v>
      </c>
      <c r="M339" s="30">
        <f t="shared" si="35"/>
        <v>4.4793921660699995E-2</v>
      </c>
    </row>
    <row r="340" spans="1:13" x14ac:dyDescent="0.25">
      <c r="A340" s="22">
        <v>1680</v>
      </c>
      <c r="B340" s="23">
        <v>0.15301500000000001</v>
      </c>
      <c r="C340" s="24">
        <v>0.108985</v>
      </c>
      <c r="D340" s="25">
        <v>0.108815</v>
      </c>
      <c r="E340" s="26">
        <v>25.821000000000002</v>
      </c>
      <c r="F340" s="27">
        <v>31.904</v>
      </c>
      <c r="G340" s="28">
        <v>43.191000000000003</v>
      </c>
      <c r="H340" s="20">
        <f t="shared" si="30"/>
        <v>0.148625913</v>
      </c>
      <c r="I340" s="15">
        <f t="shared" si="31"/>
        <v>9.7497052000000001E-2</v>
      </c>
      <c r="J340" s="21">
        <f t="shared" si="32"/>
        <v>8.4155122999999984E-2</v>
      </c>
      <c r="K340" s="23">
        <f t="shared" si="33"/>
        <v>0.1081842973413</v>
      </c>
      <c r="L340" s="15">
        <f t="shared" si="34"/>
        <v>8.1431110351200001E-2</v>
      </c>
      <c r="M340" s="30">
        <f t="shared" si="35"/>
        <v>4.4795826904899985E-2</v>
      </c>
    </row>
    <row r="341" spans="1:13" x14ac:dyDescent="0.25">
      <c r="A341" s="22">
        <v>1685</v>
      </c>
      <c r="B341" s="23">
        <v>0.1529299999999999</v>
      </c>
      <c r="C341" s="24">
        <v>0.10907</v>
      </c>
      <c r="D341" s="25">
        <v>0.10872999999999999</v>
      </c>
      <c r="E341" s="26">
        <v>25.815999999999999</v>
      </c>
      <c r="F341" s="27">
        <v>31.896999999999998</v>
      </c>
      <c r="G341" s="28">
        <v>43.189</v>
      </c>
      <c r="H341" s="20">
        <f t="shared" si="30"/>
        <v>0.1485467479999999</v>
      </c>
      <c r="I341" s="15">
        <f t="shared" si="31"/>
        <v>9.7590221000000005E-2</v>
      </c>
      <c r="J341" s="21">
        <f t="shared" si="32"/>
        <v>8.4072456999999989E-2</v>
      </c>
      <c r="K341" s="23">
        <f t="shared" si="33"/>
        <v>0.10812491567479993</v>
      </c>
      <c r="L341" s="15">
        <f t="shared" si="34"/>
        <v>8.1506633142599996E-2</v>
      </c>
      <c r="M341" s="30">
        <f t="shared" si="35"/>
        <v>4.4728346649099984E-2</v>
      </c>
    </row>
    <row r="342" spans="1:13" x14ac:dyDescent="0.25">
      <c r="A342" s="22">
        <v>1690</v>
      </c>
      <c r="B342" s="23">
        <v>0.15301500000000001</v>
      </c>
      <c r="C342" s="24">
        <v>0.1091549999999999</v>
      </c>
      <c r="D342" s="25">
        <v>0.10864500000000001</v>
      </c>
      <c r="E342" s="26">
        <v>25.815000000000001</v>
      </c>
      <c r="F342" s="27">
        <v>31.891999999999999</v>
      </c>
      <c r="G342" s="28">
        <v>43.19</v>
      </c>
      <c r="H342" s="20">
        <f t="shared" si="30"/>
        <v>0.148632915</v>
      </c>
      <c r="I342" s="15">
        <f t="shared" si="31"/>
        <v>9.7681055999999905E-2</v>
      </c>
      <c r="J342" s="21">
        <f t="shared" si="32"/>
        <v>8.3986290000000005E-2</v>
      </c>
      <c r="K342" s="23">
        <f t="shared" si="33"/>
        <v>0.10818954954150001</v>
      </c>
      <c r="L342" s="15">
        <f t="shared" si="34"/>
        <v>8.1580263993599925E-2</v>
      </c>
      <c r="M342" s="30">
        <f t="shared" si="35"/>
        <v>4.4658008526999998E-2</v>
      </c>
    </row>
    <row r="343" spans="1:13" x14ac:dyDescent="0.25">
      <c r="A343" s="22">
        <v>1695</v>
      </c>
      <c r="B343" s="23">
        <v>0.15310000000000001</v>
      </c>
      <c r="C343" s="24">
        <v>0.1091549999999999</v>
      </c>
      <c r="D343" s="25">
        <v>0.10856</v>
      </c>
      <c r="E343" s="26">
        <v>25.814</v>
      </c>
      <c r="F343" s="27">
        <v>31.888999999999999</v>
      </c>
      <c r="G343" s="28">
        <v>43.192999999999998</v>
      </c>
      <c r="H343" s="20">
        <f t="shared" si="30"/>
        <v>0.148719082</v>
      </c>
      <c r="I343" s="15">
        <f t="shared" si="31"/>
        <v>9.7684556999999908E-2</v>
      </c>
      <c r="J343" s="21">
        <f t="shared" si="32"/>
        <v>8.3897789E-2</v>
      </c>
      <c r="K343" s="23">
        <f t="shared" si="33"/>
        <v>0.10825418340820001</v>
      </c>
      <c r="L343" s="15">
        <f t="shared" si="34"/>
        <v>8.1583101904199928E-2</v>
      </c>
      <c r="M343" s="30">
        <f t="shared" si="35"/>
        <v>4.4585765160699994E-2</v>
      </c>
    </row>
    <row r="344" spans="1:13" x14ac:dyDescent="0.25">
      <c r="A344" s="22">
        <v>1700</v>
      </c>
      <c r="B344" s="23">
        <v>0.15310000000000001</v>
      </c>
      <c r="C344" s="24">
        <v>0.10932500000000001</v>
      </c>
      <c r="D344" s="25">
        <v>0.108475</v>
      </c>
      <c r="E344" s="26">
        <v>25.817</v>
      </c>
      <c r="F344" s="27">
        <v>31.888999999999999</v>
      </c>
      <c r="G344" s="28">
        <v>43.198</v>
      </c>
      <c r="H344" s="20">
        <f t="shared" si="30"/>
        <v>0.14871558100000001</v>
      </c>
      <c r="I344" s="15">
        <f t="shared" si="31"/>
        <v>9.7854557000000009E-2</v>
      </c>
      <c r="J344" s="21">
        <f t="shared" si="32"/>
        <v>8.3806954000000003E-2</v>
      </c>
      <c r="K344" s="23">
        <f t="shared" si="33"/>
        <v>0.10825155730810002</v>
      </c>
      <c r="L344" s="15">
        <f t="shared" si="34"/>
        <v>8.1720903904200004E-2</v>
      </c>
      <c r="M344" s="30">
        <f t="shared" si="35"/>
        <v>4.4511616550200001E-2</v>
      </c>
    </row>
    <row r="345" spans="1:13" x14ac:dyDescent="0.25">
      <c r="A345" s="22">
        <v>1705</v>
      </c>
      <c r="B345" s="23">
        <v>0.15318499999999999</v>
      </c>
      <c r="C345" s="24">
        <v>0.10924</v>
      </c>
      <c r="D345" s="25">
        <v>0.10839</v>
      </c>
      <c r="E345" s="26">
        <v>25.814</v>
      </c>
      <c r="F345" s="27">
        <v>31.885000000000002</v>
      </c>
      <c r="G345" s="28">
        <v>43.198999999999998</v>
      </c>
      <c r="H345" s="20">
        <f t="shared" si="30"/>
        <v>0.14880408199999998</v>
      </c>
      <c r="I345" s="15">
        <f t="shared" si="31"/>
        <v>9.7774224999999992E-2</v>
      </c>
      <c r="J345" s="21">
        <f t="shared" si="32"/>
        <v>8.3720786999999991E-2</v>
      </c>
      <c r="K345" s="23">
        <f t="shared" si="33"/>
        <v>0.10831794190819999</v>
      </c>
      <c r="L345" s="15">
        <f t="shared" si="34"/>
        <v>8.165578678499999E-2</v>
      </c>
      <c r="M345" s="30">
        <f t="shared" si="35"/>
        <v>4.4441278428099987E-2</v>
      </c>
    </row>
    <row r="346" spans="1:13" x14ac:dyDescent="0.25">
      <c r="A346" s="22">
        <v>1710</v>
      </c>
      <c r="B346" s="23">
        <v>0.15318499999999999</v>
      </c>
      <c r="C346" s="24">
        <v>0.10940999999999999</v>
      </c>
      <c r="D346" s="25">
        <v>0.10839</v>
      </c>
      <c r="E346" s="26">
        <v>25.815000000000001</v>
      </c>
      <c r="F346" s="27">
        <v>31.882999999999999</v>
      </c>
      <c r="G346" s="28">
        <v>43.201999999999998</v>
      </c>
      <c r="H346" s="20">
        <f t="shared" si="30"/>
        <v>0.14880291499999998</v>
      </c>
      <c r="I346" s="15">
        <f t="shared" si="31"/>
        <v>9.7946558999999989E-2</v>
      </c>
      <c r="J346" s="21">
        <f t="shared" si="32"/>
        <v>8.3717286000000002E-2</v>
      </c>
      <c r="K346" s="23">
        <f t="shared" si="33"/>
        <v>0.10831706654149999</v>
      </c>
      <c r="L346" s="15">
        <f t="shared" si="34"/>
        <v>8.1795480725399994E-2</v>
      </c>
      <c r="M346" s="30">
        <f t="shared" si="35"/>
        <v>4.4438420561800002E-2</v>
      </c>
    </row>
    <row r="347" spans="1:13" x14ac:dyDescent="0.25">
      <c r="A347" s="22">
        <v>1715</v>
      </c>
      <c r="B347" s="23">
        <v>0.15318499999999999</v>
      </c>
      <c r="C347" s="24">
        <v>0.109495</v>
      </c>
      <c r="D347" s="25">
        <v>0.10822</v>
      </c>
      <c r="E347" s="26">
        <v>25.824000000000002</v>
      </c>
      <c r="F347" s="27">
        <v>31.89</v>
      </c>
      <c r="G347" s="28">
        <v>43.213000000000001</v>
      </c>
      <c r="H347" s="20">
        <f t="shared" si="30"/>
        <v>0.14879241199999999</v>
      </c>
      <c r="I347" s="15">
        <f t="shared" si="31"/>
        <v>9.8023389999999988E-2</v>
      </c>
      <c r="J347" s="21">
        <f t="shared" si="32"/>
        <v>8.3534448999999997E-2</v>
      </c>
      <c r="K347" s="23">
        <f t="shared" si="33"/>
        <v>0.10830918824119999</v>
      </c>
      <c r="L347" s="15">
        <f t="shared" si="34"/>
        <v>8.1857759933999991E-2</v>
      </c>
      <c r="M347" s="30">
        <f t="shared" si="35"/>
        <v>4.4289170718699991E-2</v>
      </c>
    </row>
    <row r="348" spans="1:13" x14ac:dyDescent="0.25">
      <c r="A348" s="22">
        <v>1720</v>
      </c>
      <c r="B348" s="23">
        <v>0.15326999999999999</v>
      </c>
      <c r="C348" s="24">
        <v>0.1095799999999999</v>
      </c>
      <c r="D348" s="25">
        <v>0.108135</v>
      </c>
      <c r="E348" s="26">
        <v>25.815000000000001</v>
      </c>
      <c r="F348" s="27">
        <v>31.879000000000001</v>
      </c>
      <c r="G348" s="28">
        <v>43.21</v>
      </c>
      <c r="H348" s="20">
        <f t="shared" si="30"/>
        <v>0.14888791499999998</v>
      </c>
      <c r="I348" s="15">
        <f t="shared" si="31"/>
        <v>9.8121226999999894E-2</v>
      </c>
      <c r="J348" s="21">
        <f t="shared" si="32"/>
        <v>8.3452949999999998E-2</v>
      </c>
      <c r="K348" s="23">
        <f t="shared" si="33"/>
        <v>0.10838082504149998</v>
      </c>
      <c r="L348" s="15">
        <f t="shared" si="34"/>
        <v>8.1937066606199913E-2</v>
      </c>
      <c r="M348" s="30">
        <f t="shared" si="35"/>
        <v>4.4222643084999999E-2</v>
      </c>
    </row>
    <row r="349" spans="1:13" x14ac:dyDescent="0.25">
      <c r="A349" s="22">
        <v>1725</v>
      </c>
      <c r="B349" s="23">
        <v>0.15335499999999991</v>
      </c>
      <c r="C349" s="24">
        <v>0.1095799999999999</v>
      </c>
      <c r="D349" s="25">
        <v>0.108135</v>
      </c>
      <c r="E349" s="26">
        <v>25.811</v>
      </c>
      <c r="F349" s="27">
        <v>31.873999999999999</v>
      </c>
      <c r="G349" s="28">
        <v>43.21</v>
      </c>
      <c r="H349" s="20">
        <f t="shared" si="30"/>
        <v>0.14897758299999991</v>
      </c>
      <c r="I349" s="15">
        <f t="shared" si="31"/>
        <v>9.8127061999999904E-2</v>
      </c>
      <c r="J349" s="21">
        <f t="shared" si="32"/>
        <v>8.3452949999999998E-2</v>
      </c>
      <c r="K349" s="23">
        <f t="shared" si="33"/>
        <v>0.10844808500829993</v>
      </c>
      <c r="L349" s="15">
        <f t="shared" si="34"/>
        <v>8.1941796457199914E-2</v>
      </c>
      <c r="M349" s="30">
        <f t="shared" si="35"/>
        <v>4.4222643084999999E-2</v>
      </c>
    </row>
    <row r="350" spans="1:13" x14ac:dyDescent="0.25">
      <c r="A350" s="22">
        <v>1730</v>
      </c>
      <c r="B350" s="23">
        <v>0.15335499999999991</v>
      </c>
      <c r="C350" s="24">
        <v>0.109665</v>
      </c>
      <c r="D350" s="25">
        <v>0.10804999999999999</v>
      </c>
      <c r="E350" s="26">
        <v>25.81</v>
      </c>
      <c r="F350" s="27">
        <v>31.870999999999999</v>
      </c>
      <c r="G350" s="28">
        <v>43.213000000000001</v>
      </c>
      <c r="H350" s="20">
        <f t="shared" si="30"/>
        <v>0.14897874999999991</v>
      </c>
      <c r="I350" s="15">
        <f t="shared" si="31"/>
        <v>9.8215563000000006E-2</v>
      </c>
      <c r="J350" s="21">
        <f t="shared" si="32"/>
        <v>8.3364448999999993E-2</v>
      </c>
      <c r="K350" s="23">
        <f t="shared" si="33"/>
        <v>0.10844896037499993</v>
      </c>
      <c r="L350" s="15">
        <f t="shared" si="34"/>
        <v>8.2013535367799997E-2</v>
      </c>
      <c r="M350" s="30">
        <f t="shared" si="35"/>
        <v>4.4150399718699995E-2</v>
      </c>
    </row>
    <row r="351" spans="1:13" x14ac:dyDescent="0.25">
      <c r="A351" s="22">
        <v>1735</v>
      </c>
      <c r="B351" s="23">
        <v>0.15326999999999999</v>
      </c>
      <c r="C351" s="24">
        <v>0.109665</v>
      </c>
      <c r="D351" s="25">
        <v>0.10804999999999999</v>
      </c>
      <c r="E351" s="26">
        <v>25.812000000000001</v>
      </c>
      <c r="F351" s="27">
        <v>31.870999999999999</v>
      </c>
      <c r="G351" s="28">
        <v>43.216999999999999</v>
      </c>
      <c r="H351" s="20">
        <f t="shared" si="30"/>
        <v>0.148891416</v>
      </c>
      <c r="I351" s="15">
        <f t="shared" si="31"/>
        <v>9.8215563000000006E-2</v>
      </c>
      <c r="J351" s="21">
        <f t="shared" si="32"/>
        <v>8.3359780999999994E-2</v>
      </c>
      <c r="K351" s="23">
        <f t="shared" si="33"/>
        <v>0.1083834511416</v>
      </c>
      <c r="L351" s="15">
        <f t="shared" si="34"/>
        <v>8.2013535367799997E-2</v>
      </c>
      <c r="M351" s="30">
        <f t="shared" si="35"/>
        <v>4.4146589230299987E-2</v>
      </c>
    </row>
    <row r="352" spans="1:13" x14ac:dyDescent="0.25">
      <c r="A352" s="22">
        <v>1740</v>
      </c>
      <c r="B352" s="23">
        <v>0.15343999999999991</v>
      </c>
      <c r="C352" s="24">
        <v>0.109665</v>
      </c>
      <c r="D352" s="25">
        <v>0.10804999999999999</v>
      </c>
      <c r="E352" s="26">
        <v>25.809000000000001</v>
      </c>
      <c r="F352" s="27">
        <v>31.866</v>
      </c>
      <c r="G352" s="28">
        <v>43.216999999999999</v>
      </c>
      <c r="H352" s="20">
        <f t="shared" si="30"/>
        <v>0.14906491699999991</v>
      </c>
      <c r="I352" s="15">
        <f t="shared" si="31"/>
        <v>9.8221398000000001E-2</v>
      </c>
      <c r="J352" s="21">
        <f t="shared" si="32"/>
        <v>8.3359780999999994E-2</v>
      </c>
      <c r="K352" s="23">
        <f t="shared" si="33"/>
        <v>0.10851359424169993</v>
      </c>
      <c r="L352" s="15">
        <f t="shared" si="34"/>
        <v>8.2018265218799999E-2</v>
      </c>
      <c r="M352" s="30">
        <f t="shared" si="35"/>
        <v>4.4146589230299987E-2</v>
      </c>
    </row>
    <row r="353" spans="1:13" x14ac:dyDescent="0.25">
      <c r="A353" s="22">
        <v>1745</v>
      </c>
      <c r="B353" s="23">
        <v>0.15343999999999991</v>
      </c>
      <c r="C353" s="24">
        <v>0.10975</v>
      </c>
      <c r="D353" s="25">
        <v>0.10796500000000001</v>
      </c>
      <c r="E353" s="26">
        <v>25.82</v>
      </c>
      <c r="F353" s="27">
        <v>31.873000000000001</v>
      </c>
      <c r="G353" s="28">
        <v>43.228000000000002</v>
      </c>
      <c r="H353" s="20">
        <f t="shared" si="30"/>
        <v>0.14905207999999992</v>
      </c>
      <c r="I353" s="15">
        <f t="shared" si="31"/>
        <v>9.8298229000000001E-2</v>
      </c>
      <c r="J353" s="21">
        <f t="shared" si="32"/>
        <v>8.3261944000000004E-2</v>
      </c>
      <c r="K353" s="23">
        <f t="shared" si="33"/>
        <v>0.10850396520799994</v>
      </c>
      <c r="L353" s="15">
        <f t="shared" si="34"/>
        <v>8.2080544427399996E-2</v>
      </c>
      <c r="M353" s="30">
        <f t="shared" si="35"/>
        <v>4.4066724887199996E-2</v>
      </c>
    </row>
    <row r="354" spans="1:13" x14ac:dyDescent="0.25">
      <c r="A354" s="22">
        <v>1750</v>
      </c>
      <c r="B354" s="23">
        <v>0.15343999999999991</v>
      </c>
      <c r="C354" s="24">
        <v>0.10975</v>
      </c>
      <c r="D354" s="25">
        <v>0.10788</v>
      </c>
      <c r="E354" s="26">
        <v>25.815000000000001</v>
      </c>
      <c r="F354" s="27">
        <v>31.866</v>
      </c>
      <c r="G354" s="28">
        <v>43.226999999999997</v>
      </c>
      <c r="H354" s="20">
        <f t="shared" si="30"/>
        <v>0.1490579149999999</v>
      </c>
      <c r="I354" s="15">
        <f t="shared" si="31"/>
        <v>9.8306398000000003E-2</v>
      </c>
      <c r="J354" s="21">
        <f t="shared" si="32"/>
        <v>8.3178110999999999E-2</v>
      </c>
      <c r="K354" s="23">
        <f t="shared" si="33"/>
        <v>0.10850834204149992</v>
      </c>
      <c r="L354" s="15">
        <f t="shared" si="34"/>
        <v>8.2087166218799995E-2</v>
      </c>
      <c r="M354" s="30">
        <f t="shared" si="35"/>
        <v>4.39982920093E-2</v>
      </c>
    </row>
    <row r="355" spans="1:13" x14ac:dyDescent="0.25">
      <c r="A355" s="22">
        <v>1755</v>
      </c>
      <c r="B355" s="23">
        <v>0.15361</v>
      </c>
      <c r="C355" s="24">
        <v>0.10975</v>
      </c>
      <c r="D355" s="25">
        <v>0.10788</v>
      </c>
      <c r="E355" s="26">
        <v>25.812000000000001</v>
      </c>
      <c r="F355" s="27">
        <v>31.861999999999998</v>
      </c>
      <c r="G355" s="28">
        <v>43.228000000000002</v>
      </c>
      <c r="H355" s="20">
        <f t="shared" si="30"/>
        <v>0.14923141600000001</v>
      </c>
      <c r="I355" s="15">
        <f t="shared" si="31"/>
        <v>9.8311066000000003E-2</v>
      </c>
      <c r="J355" s="21">
        <f t="shared" si="32"/>
        <v>8.3176944000000003E-2</v>
      </c>
      <c r="K355" s="23">
        <f t="shared" si="33"/>
        <v>0.1086384851416</v>
      </c>
      <c r="L355" s="15">
        <f t="shared" si="34"/>
        <v>8.2090950099600005E-2</v>
      </c>
      <c r="M355" s="30">
        <f t="shared" si="35"/>
        <v>4.3997339387200005E-2</v>
      </c>
    </row>
    <row r="356" spans="1:13" x14ac:dyDescent="0.25">
      <c r="A356" s="22">
        <v>1760</v>
      </c>
      <c r="B356" s="23">
        <v>0.15361</v>
      </c>
      <c r="C356" s="24">
        <v>0.109835</v>
      </c>
      <c r="D356" s="25">
        <v>0.10788</v>
      </c>
      <c r="E356" s="26">
        <v>25.808</v>
      </c>
      <c r="F356" s="27">
        <v>31.856000000000002</v>
      </c>
      <c r="G356" s="28">
        <v>43.226999999999997</v>
      </c>
      <c r="H356" s="20">
        <f t="shared" si="30"/>
        <v>0.14923608399999999</v>
      </c>
      <c r="I356" s="15">
        <f t="shared" si="31"/>
        <v>9.8403067999999996E-2</v>
      </c>
      <c r="J356" s="21">
        <f t="shared" si="32"/>
        <v>8.3178110999999999E-2</v>
      </c>
      <c r="K356" s="23">
        <f t="shared" si="33"/>
        <v>0.10864198660839999</v>
      </c>
      <c r="L356" s="15">
        <f t="shared" si="34"/>
        <v>8.2165526920799994E-2</v>
      </c>
      <c r="M356" s="30">
        <f t="shared" si="35"/>
        <v>4.39982920093E-2</v>
      </c>
    </row>
    <row r="357" spans="1:13" x14ac:dyDescent="0.25">
      <c r="A357" s="22">
        <v>1765</v>
      </c>
      <c r="B357" s="23">
        <v>0.15377999999999989</v>
      </c>
      <c r="C357" s="24">
        <v>0.10975</v>
      </c>
      <c r="D357" s="25">
        <v>0.107795</v>
      </c>
      <c r="E357" s="26">
        <v>25.806999999999999</v>
      </c>
      <c r="F357" s="27">
        <v>31.849</v>
      </c>
      <c r="G357" s="28">
        <v>43.222000000000001</v>
      </c>
      <c r="H357" s="20">
        <f t="shared" si="30"/>
        <v>0.14940725099999988</v>
      </c>
      <c r="I357" s="15">
        <f t="shared" si="31"/>
        <v>9.8326236999999997E-2</v>
      </c>
      <c r="J357" s="21">
        <f t="shared" si="32"/>
        <v>8.3098945999999993E-2</v>
      </c>
      <c r="K357" s="23">
        <f t="shared" si="33"/>
        <v>0.1087703789750999</v>
      </c>
      <c r="L357" s="15">
        <f t="shared" si="34"/>
        <v>8.2103247712199998E-2</v>
      </c>
      <c r="M357" s="30">
        <f t="shared" si="35"/>
        <v>4.3933669619799998E-2</v>
      </c>
    </row>
    <row r="358" spans="1:13" x14ac:dyDescent="0.25">
      <c r="A358" s="22">
        <v>1770</v>
      </c>
      <c r="B358" s="23">
        <v>0.15386499999999989</v>
      </c>
      <c r="C358" s="24">
        <v>0.109835</v>
      </c>
      <c r="D358" s="25">
        <v>0.107625</v>
      </c>
      <c r="E358" s="26">
        <v>25.806999999999999</v>
      </c>
      <c r="F358" s="27">
        <v>31.844999999999999</v>
      </c>
      <c r="G358" s="28">
        <v>43.222999999999999</v>
      </c>
      <c r="H358" s="20">
        <f t="shared" si="30"/>
        <v>0.14949225099999988</v>
      </c>
      <c r="I358" s="15">
        <f t="shared" si="31"/>
        <v>9.8415904999999998E-2</v>
      </c>
      <c r="J358" s="21">
        <f t="shared" si="32"/>
        <v>8.2927778999999993E-2</v>
      </c>
      <c r="K358" s="23">
        <f t="shared" si="33"/>
        <v>0.10883413747509992</v>
      </c>
      <c r="L358" s="15">
        <f t="shared" si="34"/>
        <v>8.217593259299999E-2</v>
      </c>
      <c r="M358" s="30">
        <f t="shared" si="35"/>
        <v>4.3793945997699993E-2</v>
      </c>
    </row>
    <row r="359" spans="1:13" x14ac:dyDescent="0.25">
      <c r="A359" s="22">
        <v>1775</v>
      </c>
      <c r="B359" s="23">
        <v>0.15377999999999989</v>
      </c>
      <c r="C359" s="24">
        <v>0.109835</v>
      </c>
      <c r="D359" s="25">
        <v>0.10745499999999999</v>
      </c>
      <c r="E359" s="26">
        <v>25.823</v>
      </c>
      <c r="F359" s="27">
        <v>31.847000000000001</v>
      </c>
      <c r="G359" s="28">
        <v>43.222000000000001</v>
      </c>
      <c r="H359" s="20">
        <f t="shared" si="30"/>
        <v>0.14938857899999988</v>
      </c>
      <c r="I359" s="15">
        <f t="shared" si="31"/>
        <v>9.8413571000000005E-2</v>
      </c>
      <c r="J359" s="21">
        <f t="shared" si="32"/>
        <v>8.2758945999999986E-2</v>
      </c>
      <c r="K359" s="23">
        <f t="shared" si="33"/>
        <v>0.10875637310789991</v>
      </c>
      <c r="L359" s="15">
        <f t="shared" si="34"/>
        <v>8.2174040652600006E-2</v>
      </c>
      <c r="M359" s="30">
        <f t="shared" si="35"/>
        <v>4.3656127619799992E-2</v>
      </c>
    </row>
    <row r="360" spans="1:13" x14ac:dyDescent="0.25">
      <c r="A360" s="22">
        <v>1780</v>
      </c>
      <c r="B360" s="23">
        <v>0.15377999999999989</v>
      </c>
      <c r="C360" s="24">
        <v>0.109835</v>
      </c>
      <c r="D360" s="25">
        <v>0.10745499999999999</v>
      </c>
      <c r="E360" s="26">
        <v>25.817</v>
      </c>
      <c r="F360" s="27">
        <v>31.829000000000001</v>
      </c>
      <c r="G360" s="28">
        <v>43.203000000000003</v>
      </c>
      <c r="H360" s="20">
        <f t="shared" si="30"/>
        <v>0.14939558099999989</v>
      </c>
      <c r="I360" s="15">
        <f t="shared" si="31"/>
        <v>9.8434576999999995E-2</v>
      </c>
      <c r="J360" s="21">
        <f t="shared" si="32"/>
        <v>8.2781118999999986E-2</v>
      </c>
      <c r="K360" s="23">
        <f t="shared" si="33"/>
        <v>0.10876162530809992</v>
      </c>
      <c r="L360" s="15">
        <f t="shared" si="34"/>
        <v>8.21910681162E-2</v>
      </c>
      <c r="M360" s="30">
        <f t="shared" si="35"/>
        <v>4.3674227439699981E-2</v>
      </c>
    </row>
    <row r="361" spans="1:13" x14ac:dyDescent="0.25">
      <c r="A361" s="22">
        <v>1785</v>
      </c>
      <c r="B361" s="23">
        <v>0.15386499999999989</v>
      </c>
      <c r="C361" s="24">
        <v>0.10992</v>
      </c>
      <c r="D361" s="25">
        <v>0.1073700000000001</v>
      </c>
      <c r="E361" s="26">
        <v>25.815999999999999</v>
      </c>
      <c r="F361" s="27">
        <v>31.818999999999999</v>
      </c>
      <c r="G361" s="28">
        <v>43.195</v>
      </c>
      <c r="H361" s="20">
        <f t="shared" si="30"/>
        <v>0.14948174799999989</v>
      </c>
      <c r="I361" s="15">
        <f t="shared" si="31"/>
        <v>9.8531247000000002E-2</v>
      </c>
      <c r="J361" s="21">
        <f t="shared" si="32"/>
        <v>8.2705455000000094E-2</v>
      </c>
      <c r="K361" s="23">
        <f t="shared" si="33"/>
        <v>0.10882625917479992</v>
      </c>
      <c r="L361" s="15">
        <f t="shared" si="34"/>
        <v>8.2269428818199999E-2</v>
      </c>
      <c r="M361" s="30">
        <f t="shared" si="35"/>
        <v>4.3612462916500075E-2</v>
      </c>
    </row>
    <row r="362" spans="1:13" x14ac:dyDescent="0.25">
      <c r="A362" s="22">
        <v>1790</v>
      </c>
      <c r="B362" s="23">
        <v>0.15386499999999989</v>
      </c>
      <c r="C362" s="24">
        <v>0.11000499999999989</v>
      </c>
      <c r="D362" s="25">
        <v>0.10728500000000001</v>
      </c>
      <c r="E362" s="26">
        <v>25.824999999999999</v>
      </c>
      <c r="F362" s="27">
        <v>31.850999999999999</v>
      </c>
      <c r="G362" s="28">
        <v>43.247999999999998</v>
      </c>
      <c r="H362" s="20">
        <f t="shared" si="30"/>
        <v>0.14947124499999989</v>
      </c>
      <c r="I362" s="15">
        <f t="shared" si="31"/>
        <v>9.8578902999999898E-2</v>
      </c>
      <c r="J362" s="21">
        <f t="shared" si="32"/>
        <v>8.2558604000000008E-2</v>
      </c>
      <c r="K362" s="23">
        <f t="shared" si="33"/>
        <v>0.10881838087449992</v>
      </c>
      <c r="L362" s="15">
        <f t="shared" si="34"/>
        <v>8.2308058771799919E-2</v>
      </c>
      <c r="M362" s="30">
        <f t="shared" si="35"/>
        <v>4.3492588445200001E-2</v>
      </c>
    </row>
    <row r="363" spans="1:13" x14ac:dyDescent="0.25">
      <c r="A363" s="22">
        <v>1795</v>
      </c>
      <c r="B363" s="23">
        <v>0.15386499999999989</v>
      </c>
      <c r="C363" s="24">
        <v>0.110175</v>
      </c>
      <c r="D363" s="25">
        <v>0.10728500000000001</v>
      </c>
      <c r="E363" s="26">
        <v>25.847999999999999</v>
      </c>
      <c r="F363" s="27">
        <v>31.882999999999999</v>
      </c>
      <c r="G363" s="28">
        <v>43.283000000000001</v>
      </c>
      <c r="H363" s="20">
        <f t="shared" si="30"/>
        <v>0.14944440399999989</v>
      </c>
      <c r="I363" s="15">
        <f t="shared" si="31"/>
        <v>9.871155899999999E-2</v>
      </c>
      <c r="J363" s="21">
        <f t="shared" si="32"/>
        <v>8.2517758999999996E-2</v>
      </c>
      <c r="K363" s="23">
        <f t="shared" si="33"/>
        <v>0.10879824744039993</v>
      </c>
      <c r="L363" s="15">
        <f t="shared" si="34"/>
        <v>8.2415589725399988E-2</v>
      </c>
      <c r="M363" s="30">
        <f t="shared" si="35"/>
        <v>4.3459246671699994E-2</v>
      </c>
    </row>
    <row r="364" spans="1:13" x14ac:dyDescent="0.25">
      <c r="A364" s="22">
        <v>1800</v>
      </c>
      <c r="B364" s="23">
        <v>0.15395</v>
      </c>
      <c r="C364" s="24">
        <v>0.1100899999999999</v>
      </c>
      <c r="D364" s="25">
        <v>0.10728500000000001</v>
      </c>
      <c r="E364" s="26">
        <v>25.847999999999999</v>
      </c>
      <c r="F364" s="27">
        <v>31.88</v>
      </c>
      <c r="G364" s="28">
        <v>43.281999999999996</v>
      </c>
      <c r="H364" s="20">
        <f t="shared" si="30"/>
        <v>0.149529404</v>
      </c>
      <c r="I364" s="15">
        <f t="shared" si="31"/>
        <v>9.8630059999999894E-2</v>
      </c>
      <c r="J364" s="21">
        <f t="shared" si="32"/>
        <v>8.2518926000000006E-2</v>
      </c>
      <c r="K364" s="23">
        <f t="shared" si="33"/>
        <v>0.10886200594040001</v>
      </c>
      <c r="L364" s="15">
        <f t="shared" si="34"/>
        <v>8.2349526635999912E-2</v>
      </c>
      <c r="M364" s="30">
        <f t="shared" si="35"/>
        <v>4.3460199293800003E-2</v>
      </c>
    </row>
    <row r="365" spans="1:13" x14ac:dyDescent="0.25">
      <c r="A365" s="22">
        <v>1805</v>
      </c>
      <c r="B365" s="23">
        <v>0.15403500000000001</v>
      </c>
      <c r="C365" s="24">
        <v>0.11026</v>
      </c>
      <c r="D365" s="25">
        <v>0.1072</v>
      </c>
      <c r="E365" s="26">
        <v>25.831</v>
      </c>
      <c r="F365" s="27">
        <v>31.861999999999998</v>
      </c>
      <c r="G365" s="28">
        <v>43.268000000000001</v>
      </c>
      <c r="H365" s="20">
        <f t="shared" si="30"/>
        <v>0.149634243</v>
      </c>
      <c r="I365" s="15">
        <f t="shared" si="31"/>
        <v>9.8821065999999999E-2</v>
      </c>
      <c r="J365" s="21">
        <f t="shared" si="32"/>
        <v>8.2450263999999995E-2</v>
      </c>
      <c r="K365" s="23">
        <f t="shared" si="33"/>
        <v>0.10894064567430001</v>
      </c>
      <c r="L365" s="15">
        <f t="shared" si="34"/>
        <v>8.2504356099599996E-2</v>
      </c>
      <c r="M365" s="30">
        <f t="shared" si="35"/>
        <v>4.3404150503199998E-2</v>
      </c>
    </row>
    <row r="366" spans="1:13" x14ac:dyDescent="0.25">
      <c r="A366" s="22">
        <v>1810</v>
      </c>
      <c r="B366" s="23">
        <v>0.15403500000000001</v>
      </c>
      <c r="C366" s="24">
        <v>0.11026</v>
      </c>
      <c r="D366" s="25">
        <v>0.1072</v>
      </c>
      <c r="E366" s="26">
        <v>25.818000000000001</v>
      </c>
      <c r="F366" s="27">
        <v>31.847000000000001</v>
      </c>
      <c r="G366" s="28">
        <v>43.259</v>
      </c>
      <c r="H366" s="20">
        <f t="shared" si="30"/>
        <v>0.14964941400000001</v>
      </c>
      <c r="I366" s="15">
        <f t="shared" si="31"/>
        <v>9.8838570999999986E-2</v>
      </c>
      <c r="J366" s="21">
        <f t="shared" si="32"/>
        <v>8.2460767000000004E-2</v>
      </c>
      <c r="K366" s="23">
        <f t="shared" si="33"/>
        <v>0.10895202544140001</v>
      </c>
      <c r="L366" s="15">
        <f t="shared" si="34"/>
        <v>8.2518545652599987E-2</v>
      </c>
      <c r="M366" s="30">
        <f t="shared" si="35"/>
        <v>4.3412724102099995E-2</v>
      </c>
    </row>
    <row r="367" spans="1:13" x14ac:dyDescent="0.25">
      <c r="A367" s="22">
        <v>1815</v>
      </c>
      <c r="B367" s="23">
        <v>0.15395</v>
      </c>
      <c r="C367" s="24">
        <v>0.110345</v>
      </c>
      <c r="D367" s="25">
        <v>0.107115</v>
      </c>
      <c r="E367" s="26">
        <v>25.821999999999999</v>
      </c>
      <c r="F367" s="27">
        <v>31.849</v>
      </c>
      <c r="G367" s="28">
        <v>43.265999999999998</v>
      </c>
      <c r="H367" s="20">
        <f t="shared" si="30"/>
        <v>0.14955974599999999</v>
      </c>
      <c r="I367" s="15">
        <f t="shared" si="31"/>
        <v>9.8921236999999995E-2</v>
      </c>
      <c r="J367" s="21">
        <f t="shared" si="32"/>
        <v>8.2367598E-2</v>
      </c>
      <c r="K367" s="23">
        <f t="shared" si="33"/>
        <v>0.10888476547459999</v>
      </c>
      <c r="L367" s="15">
        <f t="shared" si="34"/>
        <v>8.2585554712199999E-2</v>
      </c>
      <c r="M367" s="30">
        <f t="shared" si="35"/>
        <v>4.3336670247399997E-2</v>
      </c>
    </row>
    <row r="368" spans="1:13" x14ac:dyDescent="0.25">
      <c r="A368" s="22">
        <v>1820</v>
      </c>
      <c r="B368" s="23">
        <v>0.15403500000000001</v>
      </c>
      <c r="C368" s="24">
        <v>0.110345</v>
      </c>
      <c r="D368" s="25">
        <v>0.107115</v>
      </c>
      <c r="E368" s="26">
        <v>25.81</v>
      </c>
      <c r="F368" s="27">
        <v>31.832999999999998</v>
      </c>
      <c r="G368" s="28">
        <v>43.253999999999998</v>
      </c>
      <c r="H368" s="20">
        <f t="shared" si="30"/>
        <v>0.14965875000000001</v>
      </c>
      <c r="I368" s="15">
        <f t="shared" si="31"/>
        <v>9.8939908999999993E-2</v>
      </c>
      <c r="J368" s="21">
        <f t="shared" si="32"/>
        <v>8.2381601999999998E-2</v>
      </c>
      <c r="K368" s="23">
        <f t="shared" si="33"/>
        <v>0.108959028375</v>
      </c>
      <c r="L368" s="15">
        <f t="shared" si="34"/>
        <v>8.2600690235399996E-2</v>
      </c>
      <c r="M368" s="30">
        <f t="shared" si="35"/>
        <v>4.3348101712599993E-2</v>
      </c>
    </row>
    <row r="369" spans="1:13" x14ac:dyDescent="0.25">
      <c r="A369" s="22">
        <v>1825</v>
      </c>
      <c r="B369" s="23">
        <v>0.15403500000000001</v>
      </c>
      <c r="C369" s="24">
        <v>0.1104299999999999</v>
      </c>
      <c r="D369" s="25">
        <v>0.107115</v>
      </c>
      <c r="E369" s="26">
        <v>25.798999999999999</v>
      </c>
      <c r="F369" s="27">
        <v>31.818999999999999</v>
      </c>
      <c r="G369" s="28">
        <v>43.246000000000002</v>
      </c>
      <c r="H369" s="20">
        <f t="shared" si="30"/>
        <v>0.14967158699999999</v>
      </c>
      <c r="I369" s="15">
        <f t="shared" si="31"/>
        <v>9.9041246999999902E-2</v>
      </c>
      <c r="J369" s="21">
        <f t="shared" si="32"/>
        <v>8.2390937999999997E-2</v>
      </c>
      <c r="K369" s="23">
        <f t="shared" si="33"/>
        <v>0.1089686574087</v>
      </c>
      <c r="L369" s="15">
        <f t="shared" si="34"/>
        <v>8.2682834818199921E-2</v>
      </c>
      <c r="M369" s="30">
        <f t="shared" si="35"/>
        <v>4.3355722689399995E-2</v>
      </c>
    </row>
    <row r="370" spans="1:13" x14ac:dyDescent="0.25">
      <c r="A370" s="22">
        <v>1830</v>
      </c>
      <c r="B370" s="23">
        <v>0.15412000000000001</v>
      </c>
      <c r="C370" s="24">
        <v>0.1104299999999999</v>
      </c>
      <c r="D370" s="25">
        <v>0.107115</v>
      </c>
      <c r="E370" s="26">
        <v>25.797000000000001</v>
      </c>
      <c r="F370" s="27">
        <v>31.815999999999999</v>
      </c>
      <c r="G370" s="28">
        <v>43.249000000000002</v>
      </c>
      <c r="H370" s="20">
        <f t="shared" si="30"/>
        <v>0.14975892100000002</v>
      </c>
      <c r="I370" s="15">
        <f t="shared" si="31"/>
        <v>9.9044747999999905E-2</v>
      </c>
      <c r="J370" s="21">
        <f t="shared" si="32"/>
        <v>8.2387436999999994E-2</v>
      </c>
      <c r="K370" s="23">
        <f t="shared" si="33"/>
        <v>0.10903416664210001</v>
      </c>
      <c r="L370" s="15">
        <f t="shared" si="34"/>
        <v>8.2685672728799925E-2</v>
      </c>
      <c r="M370" s="30">
        <f t="shared" si="35"/>
        <v>4.3352864823099996E-2</v>
      </c>
    </row>
    <row r="371" spans="1:13" x14ac:dyDescent="0.25">
      <c r="A371" s="22">
        <v>1835</v>
      </c>
      <c r="B371" s="23">
        <v>0.15403500000000001</v>
      </c>
      <c r="C371" s="24">
        <v>0.1105149999999999</v>
      </c>
      <c r="D371" s="25">
        <v>0.10703</v>
      </c>
      <c r="E371" s="26">
        <v>25.788</v>
      </c>
      <c r="F371" s="27">
        <v>31.803000000000001</v>
      </c>
      <c r="G371" s="28">
        <v>43.24</v>
      </c>
      <c r="H371" s="20">
        <f t="shared" si="30"/>
        <v>0.14968442400000001</v>
      </c>
      <c r="I371" s="15">
        <f t="shared" si="31"/>
        <v>9.9144918999999901E-2</v>
      </c>
      <c r="J371" s="21">
        <f t="shared" si="32"/>
        <v>8.2312940000000001E-2</v>
      </c>
      <c r="K371" s="23">
        <f t="shared" si="33"/>
        <v>0.10897828644240001</v>
      </c>
      <c r="L371" s="15">
        <f t="shared" si="34"/>
        <v>8.2766871341399914E-2</v>
      </c>
      <c r="M371" s="30">
        <f t="shared" si="35"/>
        <v>4.3292052922000002E-2</v>
      </c>
    </row>
    <row r="372" spans="1:13" x14ac:dyDescent="0.25">
      <c r="A372" s="22">
        <v>1840</v>
      </c>
      <c r="B372" s="23">
        <v>0.15412000000000001</v>
      </c>
      <c r="C372" s="24">
        <v>0.1105149999999999</v>
      </c>
      <c r="D372" s="25">
        <v>0.1069450000000001</v>
      </c>
      <c r="E372" s="26">
        <v>25.786000000000001</v>
      </c>
      <c r="F372" s="27">
        <v>31.798999999999999</v>
      </c>
      <c r="G372" s="28">
        <v>43.24</v>
      </c>
      <c r="H372" s="20">
        <f t="shared" si="30"/>
        <v>0.149771758</v>
      </c>
      <c r="I372" s="15">
        <f t="shared" si="31"/>
        <v>9.91495869999999E-2</v>
      </c>
      <c r="J372" s="21">
        <f t="shared" si="32"/>
        <v>8.2227940000000083E-2</v>
      </c>
      <c r="K372" s="23">
        <f t="shared" si="33"/>
        <v>0.1090437956758</v>
      </c>
      <c r="L372" s="15">
        <f t="shared" si="34"/>
        <v>8.2770655222199924E-2</v>
      </c>
      <c r="M372" s="30">
        <f t="shared" si="35"/>
        <v>4.3222667422000066E-2</v>
      </c>
    </row>
    <row r="373" spans="1:13" x14ac:dyDescent="0.25">
      <c r="A373" s="22">
        <v>1845</v>
      </c>
      <c r="B373" s="23">
        <v>0.1542899999999999</v>
      </c>
      <c r="C373" s="24">
        <v>0.1105149999999999</v>
      </c>
      <c r="D373" s="25">
        <v>0.1069450000000001</v>
      </c>
      <c r="E373" s="26">
        <v>25.780999999999999</v>
      </c>
      <c r="F373" s="27">
        <v>31.792000000000002</v>
      </c>
      <c r="G373" s="28">
        <v>43.237000000000002</v>
      </c>
      <c r="H373" s="20">
        <f t="shared" si="30"/>
        <v>0.14994759299999991</v>
      </c>
      <c r="I373" s="15">
        <f t="shared" si="31"/>
        <v>9.9157755999999903E-2</v>
      </c>
      <c r="J373" s="21">
        <f t="shared" si="32"/>
        <v>8.2231441000000086E-2</v>
      </c>
      <c r="K373" s="23">
        <f t="shared" si="33"/>
        <v>0.10917568950929993</v>
      </c>
      <c r="L373" s="15">
        <f t="shared" si="34"/>
        <v>8.2777277013599923E-2</v>
      </c>
      <c r="M373" s="30">
        <f t="shared" si="35"/>
        <v>4.3225525288300065E-2</v>
      </c>
    </row>
    <row r="374" spans="1:13" x14ac:dyDescent="0.25">
      <c r="A374" s="22">
        <v>1850</v>
      </c>
      <c r="B374" s="23">
        <v>0.15445999999999999</v>
      </c>
      <c r="C374" s="24">
        <v>0.1105149999999999</v>
      </c>
      <c r="D374" s="25">
        <v>0.10686</v>
      </c>
      <c r="E374" s="26">
        <v>25.777999999999999</v>
      </c>
      <c r="F374" s="27">
        <v>31.786000000000001</v>
      </c>
      <c r="G374" s="28">
        <v>43.234000000000002</v>
      </c>
      <c r="H374" s="20">
        <f t="shared" si="30"/>
        <v>0.15012109399999998</v>
      </c>
      <c r="I374" s="15">
        <f t="shared" si="31"/>
        <v>9.9164757999999908E-2</v>
      </c>
      <c r="J374" s="21">
        <f t="shared" si="32"/>
        <v>8.214994199999999E-2</v>
      </c>
      <c r="K374" s="23">
        <f t="shared" si="33"/>
        <v>0.10930583260939999</v>
      </c>
      <c r="L374" s="15">
        <f t="shared" si="34"/>
        <v>8.278295283479993E-2</v>
      </c>
      <c r="M374" s="30">
        <f t="shared" si="35"/>
        <v>4.315899765459999E-2</v>
      </c>
    </row>
    <row r="375" spans="1:13" x14ac:dyDescent="0.25">
      <c r="A375" s="22">
        <v>1855</v>
      </c>
      <c r="B375" s="23">
        <v>0.1542899999999999</v>
      </c>
      <c r="C375" s="24">
        <v>0.1106</v>
      </c>
      <c r="D375" s="25">
        <v>0.10668999999999999</v>
      </c>
      <c r="E375" s="26">
        <v>25.776</v>
      </c>
      <c r="F375" s="27">
        <v>31.780999999999999</v>
      </c>
      <c r="G375" s="28">
        <v>43.234999999999999</v>
      </c>
      <c r="H375" s="20">
        <f t="shared" si="30"/>
        <v>0.14995342799999989</v>
      </c>
      <c r="I375" s="15">
        <f t="shared" si="31"/>
        <v>9.9255593000000003E-2</v>
      </c>
      <c r="J375" s="21">
        <f t="shared" si="32"/>
        <v>8.197877499999999E-2</v>
      </c>
      <c r="K375" s="23">
        <f t="shared" si="33"/>
        <v>0.10918006634279992</v>
      </c>
      <c r="L375" s="15">
        <f t="shared" si="34"/>
        <v>8.2856583685799998E-2</v>
      </c>
      <c r="M375" s="30">
        <f t="shared" si="35"/>
        <v>4.3019274032499985E-2</v>
      </c>
    </row>
    <row r="376" spans="1:13" x14ac:dyDescent="0.25">
      <c r="A376" s="22">
        <v>1860</v>
      </c>
      <c r="B376" s="23">
        <v>0.1542899999999999</v>
      </c>
      <c r="C376" s="24">
        <v>0.1106</v>
      </c>
      <c r="D376" s="25">
        <v>0.10668999999999999</v>
      </c>
      <c r="E376" s="26">
        <v>25.774000000000001</v>
      </c>
      <c r="F376" s="27">
        <v>31.777999999999999</v>
      </c>
      <c r="G376" s="28">
        <v>43.234999999999999</v>
      </c>
      <c r="H376" s="20">
        <f t="shared" si="30"/>
        <v>0.14995576199999991</v>
      </c>
      <c r="I376" s="15">
        <f t="shared" si="31"/>
        <v>9.9259094000000006E-2</v>
      </c>
      <c r="J376" s="21">
        <f t="shared" si="32"/>
        <v>8.197877499999999E-2</v>
      </c>
      <c r="K376" s="23">
        <f t="shared" si="33"/>
        <v>0.10918181707619994</v>
      </c>
      <c r="L376" s="15">
        <f t="shared" si="34"/>
        <v>8.2859421596400001E-2</v>
      </c>
      <c r="M376" s="30">
        <f t="shared" si="35"/>
        <v>4.3019274032499985E-2</v>
      </c>
    </row>
    <row r="377" spans="1:13" x14ac:dyDescent="0.25">
      <c r="A377" s="22">
        <v>1865</v>
      </c>
      <c r="B377" s="23">
        <v>0.15445999999999999</v>
      </c>
      <c r="C377" s="24">
        <v>0.1106</v>
      </c>
      <c r="D377" s="25">
        <v>0.10668999999999999</v>
      </c>
      <c r="E377" s="26">
        <v>25.754999999999999</v>
      </c>
      <c r="F377" s="27">
        <v>31.754999999999999</v>
      </c>
      <c r="G377" s="28">
        <v>43.218000000000004</v>
      </c>
      <c r="H377" s="20">
        <f t="shared" si="30"/>
        <v>0.15014793499999998</v>
      </c>
      <c r="I377" s="15">
        <f t="shared" si="31"/>
        <v>9.9285935000000006E-2</v>
      </c>
      <c r="J377" s="21">
        <f t="shared" si="32"/>
        <v>8.1998613999999984E-2</v>
      </c>
      <c r="K377" s="23">
        <f t="shared" si="33"/>
        <v>0.10932596604349999</v>
      </c>
      <c r="L377" s="15">
        <f t="shared" si="34"/>
        <v>8.2881178910999997E-2</v>
      </c>
      <c r="M377" s="30">
        <f t="shared" si="35"/>
        <v>4.3035468608199984E-2</v>
      </c>
    </row>
    <row r="378" spans="1:13" x14ac:dyDescent="0.25">
      <c r="A378" s="22">
        <v>1870</v>
      </c>
      <c r="B378" s="23">
        <v>0.1543749999999999</v>
      </c>
      <c r="C378" s="24">
        <v>0.11068500000000001</v>
      </c>
      <c r="D378" s="25">
        <v>0.1065200000000001</v>
      </c>
      <c r="E378" s="26">
        <v>25.757999999999999</v>
      </c>
      <c r="F378" s="27">
        <v>31.757000000000001</v>
      </c>
      <c r="G378" s="28">
        <v>43.225000000000001</v>
      </c>
      <c r="H378" s="20">
        <f t="shared" si="30"/>
        <v>0.15005943399999991</v>
      </c>
      <c r="I378" s="15">
        <f t="shared" si="31"/>
        <v>9.9368601000000001E-2</v>
      </c>
      <c r="J378" s="21">
        <f t="shared" si="32"/>
        <v>8.1820445000000103E-2</v>
      </c>
      <c r="K378" s="23">
        <f t="shared" si="33"/>
        <v>0.10925958144339994</v>
      </c>
      <c r="L378" s="15">
        <f t="shared" si="34"/>
        <v>8.2948187970599996E-2</v>
      </c>
      <c r="M378" s="30">
        <f t="shared" si="35"/>
        <v>4.2890029253500078E-2</v>
      </c>
    </row>
    <row r="379" spans="1:13" x14ac:dyDescent="0.25">
      <c r="A379" s="22">
        <v>1875</v>
      </c>
      <c r="B379" s="23">
        <v>0.15445999999999999</v>
      </c>
      <c r="C379" s="24">
        <v>0.1106</v>
      </c>
      <c r="D379" s="25">
        <v>0.1065200000000001</v>
      </c>
      <c r="E379" s="26">
        <v>25.756</v>
      </c>
      <c r="F379" s="27">
        <v>31.753</v>
      </c>
      <c r="G379" s="28">
        <v>43.225000000000001</v>
      </c>
      <c r="H379" s="20">
        <f t="shared" si="30"/>
        <v>0.15014676799999999</v>
      </c>
      <c r="I379" s="15">
        <f t="shared" si="31"/>
        <v>9.9288268999999998E-2</v>
      </c>
      <c r="J379" s="21">
        <f t="shared" si="32"/>
        <v>8.1820445000000103E-2</v>
      </c>
      <c r="K379" s="23">
        <f t="shared" si="33"/>
        <v>0.10932509067679999</v>
      </c>
      <c r="L379" s="15">
        <f t="shared" si="34"/>
        <v>8.2883070851399995E-2</v>
      </c>
      <c r="M379" s="30">
        <f t="shared" si="35"/>
        <v>4.2890029253500078E-2</v>
      </c>
    </row>
    <row r="380" spans="1:13" x14ac:dyDescent="0.25">
      <c r="A380" s="22">
        <v>1880</v>
      </c>
      <c r="B380" s="23">
        <v>0.15454499999999999</v>
      </c>
      <c r="C380" s="24">
        <v>0.11068500000000001</v>
      </c>
      <c r="D380" s="25">
        <v>0.1064350000000001</v>
      </c>
      <c r="E380" s="26">
        <v>25.751000000000001</v>
      </c>
      <c r="F380" s="27">
        <v>31.745000000000001</v>
      </c>
      <c r="G380" s="28">
        <v>43.218000000000004</v>
      </c>
      <c r="H380" s="20">
        <f t="shared" si="30"/>
        <v>0.150237603</v>
      </c>
      <c r="I380" s="15">
        <f t="shared" si="31"/>
        <v>9.9382604999999999E-2</v>
      </c>
      <c r="J380" s="21">
        <f t="shared" si="32"/>
        <v>8.1743614000000089E-2</v>
      </c>
      <c r="K380" s="23">
        <f t="shared" si="33"/>
        <v>0.10939322601029999</v>
      </c>
      <c r="L380" s="15">
        <f t="shared" si="34"/>
        <v>8.2959539612999997E-2</v>
      </c>
      <c r="M380" s="30">
        <f t="shared" si="35"/>
        <v>4.2827312108200066E-2</v>
      </c>
    </row>
    <row r="381" spans="1:13" x14ac:dyDescent="0.25">
      <c r="A381" s="22">
        <v>1885</v>
      </c>
      <c r="B381" s="23">
        <v>0.15454499999999999</v>
      </c>
      <c r="C381" s="24">
        <v>0.11068500000000001</v>
      </c>
      <c r="D381" s="25">
        <v>0.1064350000000001</v>
      </c>
      <c r="E381" s="26">
        <v>25.756</v>
      </c>
      <c r="F381" s="27">
        <v>31.747</v>
      </c>
      <c r="G381" s="28">
        <v>43.225000000000001</v>
      </c>
      <c r="H381" s="20">
        <f t="shared" si="30"/>
        <v>0.15023176799999999</v>
      </c>
      <c r="I381" s="15">
        <f t="shared" si="31"/>
        <v>9.9380271000000006E-2</v>
      </c>
      <c r="J381" s="21">
        <f t="shared" si="32"/>
        <v>8.1735445000000101E-2</v>
      </c>
      <c r="K381" s="23">
        <f t="shared" si="33"/>
        <v>0.10938884917679999</v>
      </c>
      <c r="L381" s="15">
        <f t="shared" si="34"/>
        <v>8.2957647672599999E-2</v>
      </c>
      <c r="M381" s="30">
        <f t="shared" si="35"/>
        <v>4.2820643753500073E-2</v>
      </c>
    </row>
    <row r="382" spans="1:13" x14ac:dyDescent="0.25">
      <c r="A382" s="22">
        <v>1890</v>
      </c>
      <c r="B382" s="23">
        <v>0.15462999999999991</v>
      </c>
      <c r="C382" s="24">
        <v>0.11068500000000001</v>
      </c>
      <c r="D382" s="25">
        <v>0.1064350000000001</v>
      </c>
      <c r="E382" s="26">
        <v>25.751999999999999</v>
      </c>
      <c r="F382" s="27">
        <v>31.742000000000001</v>
      </c>
      <c r="G382" s="28">
        <v>43.223999999999997</v>
      </c>
      <c r="H382" s="20">
        <f t="shared" si="30"/>
        <v>0.15032143599999992</v>
      </c>
      <c r="I382" s="15">
        <f t="shared" si="31"/>
        <v>9.9386106000000002E-2</v>
      </c>
      <c r="J382" s="21">
        <f t="shared" si="32"/>
        <v>8.1736612000000097E-2</v>
      </c>
      <c r="K382" s="23">
        <f t="shared" si="33"/>
        <v>0.10945610914359995</v>
      </c>
      <c r="L382" s="15">
        <f t="shared" si="34"/>
        <v>8.2962377523600001E-2</v>
      </c>
      <c r="M382" s="30">
        <f t="shared" si="35"/>
        <v>4.2821596375600082E-2</v>
      </c>
    </row>
    <row r="383" spans="1:13" x14ac:dyDescent="0.25">
      <c r="A383" s="22">
        <v>1895</v>
      </c>
      <c r="B383" s="23">
        <v>0.15462999999999991</v>
      </c>
      <c r="C383" s="24">
        <v>0.11076999999999999</v>
      </c>
      <c r="D383" s="25">
        <v>0.1063499999999999</v>
      </c>
      <c r="E383" s="26">
        <v>25.75</v>
      </c>
      <c r="F383" s="27">
        <v>31.738</v>
      </c>
      <c r="G383" s="28">
        <v>43.223999999999997</v>
      </c>
      <c r="H383" s="20">
        <f t="shared" si="30"/>
        <v>0.15032376999999991</v>
      </c>
      <c r="I383" s="15">
        <f t="shared" si="31"/>
        <v>9.9475773999999989E-2</v>
      </c>
      <c r="J383" s="21">
        <f t="shared" si="32"/>
        <v>8.1651611999999901E-2</v>
      </c>
      <c r="K383" s="23">
        <f t="shared" si="33"/>
        <v>0.10945785987699994</v>
      </c>
      <c r="L383" s="15">
        <f t="shared" si="34"/>
        <v>8.3035062404399992E-2</v>
      </c>
      <c r="M383" s="30">
        <f t="shared" si="35"/>
        <v>4.2752210875599911E-2</v>
      </c>
    </row>
    <row r="384" spans="1:13" x14ac:dyDescent="0.25">
      <c r="A384" s="22">
        <v>1900</v>
      </c>
      <c r="B384" s="23">
        <v>0.15462999999999991</v>
      </c>
      <c r="C384" s="24">
        <v>0.11076999999999999</v>
      </c>
      <c r="D384" s="25">
        <v>0.1063499999999999</v>
      </c>
      <c r="E384" s="26">
        <v>25.742000000000001</v>
      </c>
      <c r="F384" s="27">
        <v>31.727</v>
      </c>
      <c r="G384" s="28">
        <v>43.216999999999999</v>
      </c>
      <c r="H384" s="20">
        <f t="shared" si="30"/>
        <v>0.15033310599999991</v>
      </c>
      <c r="I384" s="15">
        <f t="shared" si="31"/>
        <v>9.9488610999999991E-2</v>
      </c>
      <c r="J384" s="21">
        <f t="shared" si="32"/>
        <v>8.1659780999999904E-2</v>
      </c>
      <c r="K384" s="23">
        <f t="shared" si="33"/>
        <v>0.10946486281059993</v>
      </c>
      <c r="L384" s="15">
        <f t="shared" si="34"/>
        <v>8.3045468076599988E-2</v>
      </c>
      <c r="M384" s="30">
        <f t="shared" si="35"/>
        <v>4.2758879230299918E-2</v>
      </c>
    </row>
    <row r="385" spans="1:13" x14ac:dyDescent="0.25">
      <c r="A385" s="22">
        <v>1905</v>
      </c>
      <c r="B385" s="23">
        <v>0.15471499999999991</v>
      </c>
      <c r="C385" s="24">
        <v>0.1108549999999999</v>
      </c>
      <c r="D385" s="25">
        <v>0.1062649999999999</v>
      </c>
      <c r="E385" s="26">
        <v>25.74</v>
      </c>
      <c r="F385" s="27">
        <v>31.725000000000001</v>
      </c>
      <c r="G385" s="28">
        <v>43.219000000000001</v>
      </c>
      <c r="H385" s="20">
        <f t="shared" si="30"/>
        <v>0.15042043999999991</v>
      </c>
      <c r="I385" s="15">
        <f t="shared" si="31"/>
        <v>9.9575944999999888E-2</v>
      </c>
      <c r="J385" s="21">
        <f t="shared" si="32"/>
        <v>8.1572446999999895E-2</v>
      </c>
      <c r="K385" s="23">
        <f t="shared" si="33"/>
        <v>0.10953037204399993</v>
      </c>
      <c r="L385" s="15">
        <f t="shared" si="34"/>
        <v>8.3116261016999912E-2</v>
      </c>
      <c r="M385" s="30">
        <f t="shared" si="35"/>
        <v>4.2687588486099909E-2</v>
      </c>
    </row>
    <row r="386" spans="1:13" x14ac:dyDescent="0.25">
      <c r="A386" s="22">
        <v>1910</v>
      </c>
      <c r="B386" s="23">
        <v>0.15471499999999991</v>
      </c>
      <c r="C386" s="24">
        <v>0.1108549999999999</v>
      </c>
      <c r="D386" s="25">
        <v>0.1062649999999999</v>
      </c>
      <c r="E386" s="26">
        <v>25.747</v>
      </c>
      <c r="F386" s="27">
        <v>31.728000000000002</v>
      </c>
      <c r="G386" s="28">
        <v>43.225999999999999</v>
      </c>
      <c r="H386" s="20">
        <f t="shared" si="30"/>
        <v>0.1504122709999999</v>
      </c>
      <c r="I386" s="15">
        <f t="shared" si="31"/>
        <v>9.9572443999999899E-2</v>
      </c>
      <c r="J386" s="21">
        <f t="shared" si="32"/>
        <v>8.1564277999999907E-2</v>
      </c>
      <c r="K386" s="23">
        <f t="shared" si="33"/>
        <v>0.10952424447709992</v>
      </c>
      <c r="L386" s="15">
        <f t="shared" si="34"/>
        <v>8.3113423106399922E-2</v>
      </c>
      <c r="M386" s="30">
        <f t="shared" si="35"/>
        <v>4.2680920131399916E-2</v>
      </c>
    </row>
    <row r="387" spans="1:13" x14ac:dyDescent="0.25">
      <c r="A387" s="22">
        <v>1915</v>
      </c>
      <c r="B387" s="23">
        <v>0.15479999999999991</v>
      </c>
      <c r="C387" s="24">
        <v>0.1108549999999999</v>
      </c>
      <c r="D387" s="25">
        <v>0.1062649999999999</v>
      </c>
      <c r="E387" s="26">
        <v>25.744</v>
      </c>
      <c r="F387" s="27">
        <v>31.722999999999999</v>
      </c>
      <c r="G387" s="28">
        <v>43.223999999999997</v>
      </c>
      <c r="H387" s="20">
        <f t="shared" si="30"/>
        <v>0.15050077199999992</v>
      </c>
      <c r="I387" s="15">
        <f t="shared" si="31"/>
        <v>9.9578278999999895E-2</v>
      </c>
      <c r="J387" s="21">
        <f t="shared" si="32"/>
        <v>8.15666119999999E-2</v>
      </c>
      <c r="K387" s="23">
        <f t="shared" si="33"/>
        <v>0.10959062907719994</v>
      </c>
      <c r="L387" s="15">
        <f t="shared" si="34"/>
        <v>8.311815295739991E-2</v>
      </c>
      <c r="M387" s="30">
        <f t="shared" si="35"/>
        <v>4.268282537559992E-2</v>
      </c>
    </row>
    <row r="388" spans="1:13" x14ac:dyDescent="0.25">
      <c r="A388" s="22">
        <v>1920</v>
      </c>
      <c r="B388" s="23">
        <v>0.15479999999999991</v>
      </c>
      <c r="C388" s="24">
        <v>0.1108549999999999</v>
      </c>
      <c r="D388" s="25">
        <v>0.1061799999999999</v>
      </c>
      <c r="E388" s="26">
        <v>25.745000000000001</v>
      </c>
      <c r="F388" s="27">
        <v>31.721</v>
      </c>
      <c r="G388" s="28">
        <v>43.225000000000001</v>
      </c>
      <c r="H388" s="20">
        <f t="shared" si="30"/>
        <v>0.1504996049999999</v>
      </c>
      <c r="I388" s="15">
        <f t="shared" si="31"/>
        <v>9.9580612999999901E-2</v>
      </c>
      <c r="J388" s="21">
        <f t="shared" si="32"/>
        <v>8.1480444999999901E-2</v>
      </c>
      <c r="K388" s="23">
        <f t="shared" si="33"/>
        <v>0.10958975371049992</v>
      </c>
      <c r="L388" s="15">
        <f t="shared" si="34"/>
        <v>8.3120044897799922E-2</v>
      </c>
      <c r="M388" s="30">
        <f t="shared" si="35"/>
        <v>4.261248725349992E-2</v>
      </c>
    </row>
    <row r="389" spans="1:13" x14ac:dyDescent="0.25">
      <c r="A389" s="22">
        <v>1925</v>
      </c>
      <c r="B389" s="23">
        <v>0.15479999999999991</v>
      </c>
      <c r="C389" s="24">
        <v>0.1109399999999999</v>
      </c>
      <c r="D389" s="25">
        <v>0.1061799999999999</v>
      </c>
      <c r="E389" s="26">
        <v>25.745999999999999</v>
      </c>
      <c r="F389" s="27">
        <v>31.722000000000001</v>
      </c>
      <c r="G389" s="28">
        <v>43.228000000000002</v>
      </c>
      <c r="H389" s="20">
        <f t="shared" ref="H389:H452" si="36">B389-0.001167*(E389-$E$4)</f>
        <v>0.1504984379999999</v>
      </c>
      <c r="I389" s="15">
        <f t="shared" ref="I389:I452" si="37">C389-0.001167*(F389-$E$4)</f>
        <v>9.9664445999999893E-2</v>
      </c>
      <c r="J389" s="21">
        <f t="shared" ref="J389:J452" si="38">D389-0.001167*(G389-$E$4)</f>
        <v>8.1476943999999898E-2</v>
      </c>
      <c r="K389" s="23">
        <f t="shared" ref="K389:K452" si="39">H389*0.7501-0.0033</f>
        <v>0.10958887834379993</v>
      </c>
      <c r="L389" s="15">
        <f t="shared" ref="L389:L452" si="40">I389*0.8106+0.0024</f>
        <v>8.3187999927599912E-2</v>
      </c>
      <c r="M389" s="30">
        <f t="shared" ref="M389:M452" si="41">J389*0.8163-0.0239</f>
        <v>4.2609629387199921E-2</v>
      </c>
    </row>
    <row r="390" spans="1:13" x14ac:dyDescent="0.25">
      <c r="A390" s="22">
        <v>1930</v>
      </c>
      <c r="B390" s="23">
        <v>0.15479999999999991</v>
      </c>
      <c r="C390" s="24">
        <v>0.1110249999999999</v>
      </c>
      <c r="D390" s="25">
        <v>0.10609500000000011</v>
      </c>
      <c r="E390" s="26">
        <v>25.742000000000001</v>
      </c>
      <c r="F390" s="27">
        <v>31.716000000000001</v>
      </c>
      <c r="G390" s="28">
        <v>43.225999999999999</v>
      </c>
      <c r="H390" s="20">
        <f t="shared" si="36"/>
        <v>0.15050310599999991</v>
      </c>
      <c r="I390" s="15">
        <f t="shared" si="37"/>
        <v>9.97564479999999E-2</v>
      </c>
      <c r="J390" s="21">
        <f t="shared" si="38"/>
        <v>8.1394278000000098E-2</v>
      </c>
      <c r="K390" s="23">
        <f t="shared" si="39"/>
        <v>0.10959237981059994</v>
      </c>
      <c r="L390" s="15">
        <f t="shared" si="40"/>
        <v>8.3262576748799916E-2</v>
      </c>
      <c r="M390" s="30">
        <f t="shared" si="41"/>
        <v>4.2542149131400073E-2</v>
      </c>
    </row>
    <row r="391" spans="1:13" x14ac:dyDescent="0.25">
      <c r="A391" s="22">
        <v>1935</v>
      </c>
      <c r="B391" s="23">
        <v>0.15479999999999991</v>
      </c>
      <c r="C391" s="24">
        <v>0.11111</v>
      </c>
      <c r="D391" s="25">
        <v>0.10609500000000011</v>
      </c>
      <c r="E391" s="26">
        <v>25.741</v>
      </c>
      <c r="F391" s="27">
        <v>31.712</v>
      </c>
      <c r="G391" s="28">
        <v>43.225999999999999</v>
      </c>
      <c r="H391" s="20">
        <f t="shared" si="36"/>
        <v>0.15050427299999991</v>
      </c>
      <c r="I391" s="15">
        <f t="shared" si="37"/>
        <v>9.9846115999999999E-2</v>
      </c>
      <c r="J391" s="21">
        <f t="shared" si="38"/>
        <v>8.1394278000000098E-2</v>
      </c>
      <c r="K391" s="23">
        <f t="shared" si="39"/>
        <v>0.10959325517729994</v>
      </c>
      <c r="L391" s="15">
        <f t="shared" si="40"/>
        <v>8.3335261629599991E-2</v>
      </c>
      <c r="M391" s="30">
        <f t="shared" si="41"/>
        <v>4.2542149131400073E-2</v>
      </c>
    </row>
    <row r="392" spans="1:13" x14ac:dyDescent="0.25">
      <c r="A392" s="22">
        <v>1940</v>
      </c>
      <c r="B392" s="23">
        <v>0.15488500000000011</v>
      </c>
      <c r="C392" s="24">
        <v>0.11111</v>
      </c>
      <c r="D392" s="25">
        <v>0.10592499999999989</v>
      </c>
      <c r="E392" s="26">
        <v>25.738</v>
      </c>
      <c r="F392" s="27">
        <v>31.707999999999998</v>
      </c>
      <c r="G392" s="28">
        <v>43.225999999999999</v>
      </c>
      <c r="H392" s="20">
        <f t="shared" si="36"/>
        <v>0.1505927740000001</v>
      </c>
      <c r="I392" s="15">
        <f t="shared" si="37"/>
        <v>9.9850783999999998E-2</v>
      </c>
      <c r="J392" s="21">
        <f t="shared" si="38"/>
        <v>8.12242779999999E-2</v>
      </c>
      <c r="K392" s="23">
        <f t="shared" si="39"/>
        <v>0.10965963977740008</v>
      </c>
      <c r="L392" s="15">
        <f t="shared" si="40"/>
        <v>8.3339045510400001E-2</v>
      </c>
      <c r="M392" s="30">
        <f t="shared" si="41"/>
        <v>4.240337813139991E-2</v>
      </c>
    </row>
    <row r="393" spans="1:13" x14ac:dyDescent="0.25">
      <c r="A393" s="22">
        <v>1945</v>
      </c>
      <c r="B393" s="23">
        <v>0.15479999999999991</v>
      </c>
      <c r="C393" s="24">
        <v>0.111195</v>
      </c>
      <c r="D393" s="25">
        <v>0.10592499999999989</v>
      </c>
      <c r="E393" s="26">
        <v>25.73</v>
      </c>
      <c r="F393" s="27">
        <v>31.696999999999999</v>
      </c>
      <c r="G393" s="28">
        <v>43.22</v>
      </c>
      <c r="H393" s="20">
        <f t="shared" si="36"/>
        <v>0.1505171099999999</v>
      </c>
      <c r="I393" s="15">
        <f t="shared" si="37"/>
        <v>9.9948621000000001E-2</v>
      </c>
      <c r="J393" s="21">
        <f t="shared" si="38"/>
        <v>8.1231279999999892E-2</v>
      </c>
      <c r="K393" s="23">
        <f t="shared" si="39"/>
        <v>0.10960288421099992</v>
      </c>
      <c r="L393" s="15">
        <f t="shared" si="40"/>
        <v>8.3418352182600006E-2</v>
      </c>
      <c r="M393" s="30">
        <f t="shared" si="41"/>
        <v>4.2409093863999908E-2</v>
      </c>
    </row>
    <row r="394" spans="1:13" x14ac:dyDescent="0.25">
      <c r="A394" s="22">
        <v>1950</v>
      </c>
      <c r="B394" s="23">
        <v>0.15488500000000011</v>
      </c>
      <c r="C394" s="24">
        <v>0.11127999999999991</v>
      </c>
      <c r="D394" s="25">
        <v>0.1057549999999999</v>
      </c>
      <c r="E394" s="26">
        <v>25.725999999999999</v>
      </c>
      <c r="F394" s="27">
        <v>31.692</v>
      </c>
      <c r="G394" s="28">
        <v>43.216999999999999</v>
      </c>
      <c r="H394" s="20">
        <f t="shared" si="36"/>
        <v>0.15060677800000011</v>
      </c>
      <c r="I394" s="15">
        <f t="shared" si="37"/>
        <v>0.1000394559999999</v>
      </c>
      <c r="J394" s="21">
        <f t="shared" si="38"/>
        <v>8.1064780999999905E-2</v>
      </c>
      <c r="K394" s="23">
        <f t="shared" si="39"/>
        <v>0.10967014417780008</v>
      </c>
      <c r="L394" s="15">
        <f t="shared" si="40"/>
        <v>8.349198303359992E-2</v>
      </c>
      <c r="M394" s="30">
        <f t="shared" si="41"/>
        <v>4.2273180730299925E-2</v>
      </c>
    </row>
    <row r="395" spans="1:13" x14ac:dyDescent="0.25">
      <c r="A395" s="22">
        <v>1955</v>
      </c>
      <c r="B395" s="23">
        <v>0.15488500000000011</v>
      </c>
      <c r="C395" s="24">
        <v>0.11127999999999991</v>
      </c>
      <c r="D395" s="25">
        <v>0.10583999999999991</v>
      </c>
      <c r="E395" s="26">
        <v>25.728999999999999</v>
      </c>
      <c r="F395" s="27">
        <v>31.693000000000001</v>
      </c>
      <c r="G395" s="28">
        <v>43.220999999999997</v>
      </c>
      <c r="H395" s="20">
        <f t="shared" si="36"/>
        <v>0.15060327700000009</v>
      </c>
      <c r="I395" s="15">
        <f t="shared" si="37"/>
        <v>0.10003828899999991</v>
      </c>
      <c r="J395" s="21">
        <f t="shared" si="38"/>
        <v>8.1145112999999908E-2</v>
      </c>
      <c r="K395" s="23">
        <f t="shared" si="39"/>
        <v>0.10966751807770007</v>
      </c>
      <c r="L395" s="15">
        <f t="shared" si="40"/>
        <v>8.3491037063399928E-2</v>
      </c>
      <c r="M395" s="30">
        <f t="shared" si="41"/>
        <v>4.2338755741899922E-2</v>
      </c>
    </row>
    <row r="396" spans="1:13" x14ac:dyDescent="0.25">
      <c r="A396" s="22">
        <v>1960</v>
      </c>
      <c r="B396" s="23">
        <v>0.15497000000000011</v>
      </c>
      <c r="C396" s="24">
        <v>0.11127999999999991</v>
      </c>
      <c r="D396" s="25">
        <v>0.10567</v>
      </c>
      <c r="E396" s="26">
        <v>25.725000000000001</v>
      </c>
      <c r="F396" s="27">
        <v>31.686</v>
      </c>
      <c r="G396" s="28">
        <v>43.216999999999999</v>
      </c>
      <c r="H396" s="20">
        <f t="shared" si="36"/>
        <v>0.15069294500000011</v>
      </c>
      <c r="I396" s="15">
        <f t="shared" si="37"/>
        <v>0.10004645799999991</v>
      </c>
      <c r="J396" s="21">
        <f t="shared" si="38"/>
        <v>8.0979781000000001E-2</v>
      </c>
      <c r="K396" s="23">
        <f t="shared" si="39"/>
        <v>0.10973477804450008</v>
      </c>
      <c r="L396" s="15">
        <f t="shared" si="40"/>
        <v>8.3497658854799928E-2</v>
      </c>
      <c r="M396" s="30">
        <f t="shared" si="41"/>
        <v>4.2203795230300004E-2</v>
      </c>
    </row>
    <row r="397" spans="1:13" x14ac:dyDescent="0.25">
      <c r="A397" s="22">
        <v>1965</v>
      </c>
      <c r="B397" s="23">
        <v>0.15497000000000011</v>
      </c>
      <c r="C397" s="24">
        <v>0.11136499999999989</v>
      </c>
      <c r="D397" s="25">
        <v>0.105585</v>
      </c>
      <c r="E397" s="26">
        <v>25.722999999999999</v>
      </c>
      <c r="F397" s="27">
        <v>31.681999999999999</v>
      </c>
      <c r="G397" s="28">
        <v>43.216999999999999</v>
      </c>
      <c r="H397" s="20">
        <f t="shared" si="36"/>
        <v>0.1506952790000001</v>
      </c>
      <c r="I397" s="15">
        <f t="shared" si="37"/>
        <v>0.10013612599999989</v>
      </c>
      <c r="J397" s="21">
        <f t="shared" si="38"/>
        <v>8.0894780999999999E-2</v>
      </c>
      <c r="K397" s="23">
        <f t="shared" si="39"/>
        <v>0.10973652877790008</v>
      </c>
      <c r="L397" s="15">
        <f t="shared" si="40"/>
        <v>8.357034373559992E-2</v>
      </c>
      <c r="M397" s="30">
        <f t="shared" si="41"/>
        <v>4.2134409730299999E-2</v>
      </c>
    </row>
    <row r="398" spans="1:13" x14ac:dyDescent="0.25">
      <c r="A398" s="22">
        <v>1970</v>
      </c>
      <c r="B398" s="23">
        <v>0.15488500000000011</v>
      </c>
      <c r="C398" s="24">
        <v>0.11136499999999989</v>
      </c>
      <c r="D398" s="25">
        <v>0.10567</v>
      </c>
      <c r="E398" s="26">
        <v>25.728999999999999</v>
      </c>
      <c r="F398" s="27">
        <v>31.687000000000001</v>
      </c>
      <c r="G398" s="28">
        <v>43.225999999999999</v>
      </c>
      <c r="H398" s="20">
        <f t="shared" si="36"/>
        <v>0.15060327700000009</v>
      </c>
      <c r="I398" s="15">
        <f t="shared" si="37"/>
        <v>0.10013029099999989</v>
      </c>
      <c r="J398" s="21">
        <f t="shared" si="38"/>
        <v>8.0969278000000006E-2</v>
      </c>
      <c r="K398" s="23">
        <f t="shared" si="39"/>
        <v>0.10966751807770007</v>
      </c>
      <c r="L398" s="15">
        <f t="shared" si="40"/>
        <v>8.3565613884599904E-2</v>
      </c>
      <c r="M398" s="30">
        <f t="shared" si="41"/>
        <v>4.2195221631400007E-2</v>
      </c>
    </row>
    <row r="399" spans="1:13" x14ac:dyDescent="0.25">
      <c r="A399" s="22">
        <v>1975</v>
      </c>
      <c r="B399" s="23">
        <v>0.15497000000000011</v>
      </c>
      <c r="C399" s="24">
        <v>0.11136499999999989</v>
      </c>
      <c r="D399" s="25">
        <v>0.105585</v>
      </c>
      <c r="E399" s="26">
        <v>25.731999999999999</v>
      </c>
      <c r="F399" s="27">
        <v>31.689</v>
      </c>
      <c r="G399" s="28">
        <v>43.23</v>
      </c>
      <c r="H399" s="20">
        <f t="shared" si="36"/>
        <v>0.1506847760000001</v>
      </c>
      <c r="I399" s="15">
        <f t="shared" si="37"/>
        <v>0.10012795699999989</v>
      </c>
      <c r="J399" s="21">
        <f t="shared" si="38"/>
        <v>8.0879609999999991E-2</v>
      </c>
      <c r="K399" s="23">
        <f t="shared" si="39"/>
        <v>0.10972865047760008</v>
      </c>
      <c r="L399" s="15">
        <f t="shared" si="40"/>
        <v>8.3563721944199906E-2</v>
      </c>
      <c r="M399" s="30">
        <f t="shared" si="41"/>
        <v>4.2122025642999994E-2</v>
      </c>
    </row>
    <row r="400" spans="1:13" x14ac:dyDescent="0.25">
      <c r="A400" s="22">
        <v>1980</v>
      </c>
      <c r="B400" s="23">
        <v>0.15513999999999989</v>
      </c>
      <c r="C400" s="24">
        <v>0.1114499999999999</v>
      </c>
      <c r="D400" s="25">
        <v>0.10567</v>
      </c>
      <c r="E400" s="26">
        <v>25.728999999999999</v>
      </c>
      <c r="F400" s="27">
        <v>31.684000000000001</v>
      </c>
      <c r="G400" s="28">
        <v>43.228999999999999</v>
      </c>
      <c r="H400" s="20">
        <f t="shared" si="36"/>
        <v>0.15085827699999987</v>
      </c>
      <c r="I400" s="15">
        <f t="shared" si="37"/>
        <v>0.10021879199999989</v>
      </c>
      <c r="J400" s="21">
        <f t="shared" si="38"/>
        <v>8.0965777000000003E-2</v>
      </c>
      <c r="K400" s="23">
        <f t="shared" si="39"/>
        <v>0.10985879357769991</v>
      </c>
      <c r="L400" s="15">
        <f t="shared" si="40"/>
        <v>8.3637352795199904E-2</v>
      </c>
      <c r="M400" s="30">
        <f t="shared" si="41"/>
        <v>4.2192363765099994E-2</v>
      </c>
    </row>
    <row r="401" spans="1:13" x14ac:dyDescent="0.25">
      <c r="A401" s="22">
        <v>1985</v>
      </c>
      <c r="B401" s="23">
        <v>0.15522499999999989</v>
      </c>
      <c r="C401" s="24">
        <v>0.1114499999999999</v>
      </c>
      <c r="D401" s="25">
        <v>0.10567</v>
      </c>
      <c r="E401" s="26">
        <v>25.727</v>
      </c>
      <c r="F401" s="27">
        <v>31.68</v>
      </c>
      <c r="G401" s="28">
        <v>43.226999999999997</v>
      </c>
      <c r="H401" s="20">
        <f t="shared" si="36"/>
        <v>0.1509456109999999</v>
      </c>
      <c r="I401" s="15">
        <f t="shared" si="37"/>
        <v>0.10022345999999989</v>
      </c>
      <c r="J401" s="21">
        <f t="shared" si="38"/>
        <v>8.0968111000000009E-2</v>
      </c>
      <c r="K401" s="23">
        <f t="shared" si="39"/>
        <v>0.10992430281109992</v>
      </c>
      <c r="L401" s="15">
        <f t="shared" si="40"/>
        <v>8.3641136675999914E-2</v>
      </c>
      <c r="M401" s="30">
        <f t="shared" si="41"/>
        <v>4.2194269009300012E-2</v>
      </c>
    </row>
    <row r="402" spans="1:13" x14ac:dyDescent="0.25">
      <c r="A402" s="22">
        <v>1990</v>
      </c>
      <c r="B402" s="23">
        <v>0.15522499999999989</v>
      </c>
      <c r="C402" s="24">
        <v>0.1114499999999999</v>
      </c>
      <c r="D402" s="25">
        <v>0.105585</v>
      </c>
      <c r="E402" s="26">
        <v>25.724</v>
      </c>
      <c r="F402" s="27">
        <v>31.675000000000001</v>
      </c>
      <c r="G402" s="28">
        <v>43.226999999999997</v>
      </c>
      <c r="H402" s="20">
        <f t="shared" si="36"/>
        <v>0.15094911199999989</v>
      </c>
      <c r="I402" s="15">
        <f t="shared" si="37"/>
        <v>0.1002292949999999</v>
      </c>
      <c r="J402" s="21">
        <f t="shared" si="38"/>
        <v>8.0883111000000008E-2</v>
      </c>
      <c r="K402" s="23">
        <f t="shared" si="39"/>
        <v>0.10992692891119991</v>
      </c>
      <c r="L402" s="15">
        <f t="shared" si="40"/>
        <v>8.3645866526999915E-2</v>
      </c>
      <c r="M402" s="30">
        <f t="shared" si="41"/>
        <v>4.2124883509300007E-2</v>
      </c>
    </row>
    <row r="403" spans="1:13" x14ac:dyDescent="0.25">
      <c r="A403" s="22">
        <v>1995</v>
      </c>
      <c r="B403" s="23">
        <v>0.15513999999999989</v>
      </c>
      <c r="C403" s="24">
        <v>0.1114499999999999</v>
      </c>
      <c r="D403" s="25">
        <v>0.1055</v>
      </c>
      <c r="E403" s="26">
        <v>25.731000000000002</v>
      </c>
      <c r="F403" s="27">
        <v>31.68</v>
      </c>
      <c r="G403" s="28">
        <v>43.234999999999999</v>
      </c>
      <c r="H403" s="20">
        <f t="shared" si="36"/>
        <v>0.15085594299999988</v>
      </c>
      <c r="I403" s="15">
        <f t="shared" si="37"/>
        <v>0.10022345999999989</v>
      </c>
      <c r="J403" s="21">
        <f t="shared" si="38"/>
        <v>8.0788774999999993E-2</v>
      </c>
      <c r="K403" s="23">
        <f t="shared" si="39"/>
        <v>0.10985704284429991</v>
      </c>
      <c r="L403" s="15">
        <f t="shared" si="40"/>
        <v>8.3641136675999914E-2</v>
      </c>
      <c r="M403" s="30">
        <f t="shared" si="41"/>
        <v>4.2047877032499986E-2</v>
      </c>
    </row>
    <row r="404" spans="1:13" x14ac:dyDescent="0.25">
      <c r="A404" s="22">
        <v>2000</v>
      </c>
      <c r="B404" s="23">
        <v>0.15522499999999989</v>
      </c>
      <c r="C404" s="24">
        <v>0.1114499999999999</v>
      </c>
      <c r="D404" s="25">
        <v>0.1055</v>
      </c>
      <c r="E404" s="26">
        <v>25.713000000000001</v>
      </c>
      <c r="F404" s="27">
        <v>31.661000000000001</v>
      </c>
      <c r="G404" s="28">
        <v>43.220999999999997</v>
      </c>
      <c r="H404" s="20">
        <f t="shared" si="36"/>
        <v>0.1509619489999999</v>
      </c>
      <c r="I404" s="15">
        <f t="shared" si="37"/>
        <v>0.10024563299999989</v>
      </c>
      <c r="J404" s="21">
        <f t="shared" si="38"/>
        <v>8.0805112999999998E-2</v>
      </c>
      <c r="K404" s="23">
        <f t="shared" si="39"/>
        <v>0.10993655794489993</v>
      </c>
      <c r="L404" s="15">
        <f t="shared" si="40"/>
        <v>8.3659110109799914E-2</v>
      </c>
      <c r="M404" s="30">
        <f t="shared" si="41"/>
        <v>4.20612137419E-2</v>
      </c>
    </row>
    <row r="405" spans="1:13" x14ac:dyDescent="0.25">
      <c r="A405" s="22">
        <v>2005</v>
      </c>
      <c r="B405" s="23">
        <v>0.15522499999999989</v>
      </c>
      <c r="C405" s="24">
        <v>0.1114499999999999</v>
      </c>
      <c r="D405" s="25">
        <v>0.1054149999999999</v>
      </c>
      <c r="E405" s="26">
        <v>25.718</v>
      </c>
      <c r="F405" s="27">
        <v>31.663</v>
      </c>
      <c r="G405" s="28">
        <v>43.225000000000001</v>
      </c>
      <c r="H405" s="20">
        <f t="shared" si="36"/>
        <v>0.15095611399999989</v>
      </c>
      <c r="I405" s="15">
        <f t="shared" si="37"/>
        <v>0.1002432989999999</v>
      </c>
      <c r="J405" s="21">
        <f t="shared" si="38"/>
        <v>8.0715444999999886E-2</v>
      </c>
      <c r="K405" s="23">
        <f t="shared" si="39"/>
        <v>0.10993218111139992</v>
      </c>
      <c r="L405" s="15">
        <f t="shared" si="40"/>
        <v>8.3657218169399916E-2</v>
      </c>
      <c r="M405" s="30">
        <f t="shared" si="41"/>
        <v>4.1988017753499904E-2</v>
      </c>
    </row>
    <row r="406" spans="1:13" x14ac:dyDescent="0.25">
      <c r="A406" s="22">
        <v>2010</v>
      </c>
      <c r="B406" s="23">
        <v>0.15522499999999989</v>
      </c>
      <c r="C406" s="24">
        <v>0.1114499999999999</v>
      </c>
      <c r="D406" s="25">
        <v>0.1054149999999999</v>
      </c>
      <c r="E406" s="26">
        <v>25.710999999999999</v>
      </c>
      <c r="F406" s="27">
        <v>31.654</v>
      </c>
      <c r="G406" s="28">
        <v>43.219000000000001</v>
      </c>
      <c r="H406" s="20">
        <f t="shared" si="36"/>
        <v>0.15096428299999989</v>
      </c>
      <c r="I406" s="15">
        <f t="shared" si="37"/>
        <v>0.10025380199999989</v>
      </c>
      <c r="J406" s="21">
        <f t="shared" si="38"/>
        <v>8.0722446999999892E-2</v>
      </c>
      <c r="K406" s="23">
        <f t="shared" si="39"/>
        <v>0.10993830867829991</v>
      </c>
      <c r="L406" s="15">
        <f t="shared" si="40"/>
        <v>8.3665731901199913E-2</v>
      </c>
      <c r="M406" s="30">
        <f t="shared" si="41"/>
        <v>4.1993733486099916E-2</v>
      </c>
    </row>
    <row r="407" spans="1:13" x14ac:dyDescent="0.25">
      <c r="A407" s="22">
        <v>2015</v>
      </c>
      <c r="B407" s="23">
        <v>0.15539500000000009</v>
      </c>
      <c r="C407" s="24">
        <v>0.11153500000000011</v>
      </c>
      <c r="D407" s="25">
        <v>0.1053299999999999</v>
      </c>
      <c r="E407" s="26">
        <v>25.710999999999999</v>
      </c>
      <c r="F407" s="27">
        <v>31.652999999999999</v>
      </c>
      <c r="G407" s="28">
        <v>43.220999999999997</v>
      </c>
      <c r="H407" s="20">
        <f t="shared" si="36"/>
        <v>0.15113428300000009</v>
      </c>
      <c r="I407" s="15">
        <f t="shared" si="37"/>
        <v>0.10033996900000011</v>
      </c>
      <c r="J407" s="21">
        <f t="shared" si="38"/>
        <v>8.0635112999999897E-2</v>
      </c>
      <c r="K407" s="23">
        <f t="shared" si="39"/>
        <v>0.11006582567830007</v>
      </c>
      <c r="L407" s="15">
        <f t="shared" si="40"/>
        <v>8.3735578871400082E-2</v>
      </c>
      <c r="M407" s="30">
        <f t="shared" si="41"/>
        <v>4.1922442741899907E-2</v>
      </c>
    </row>
    <row r="408" spans="1:13" x14ac:dyDescent="0.25">
      <c r="A408" s="22">
        <v>2020</v>
      </c>
      <c r="B408" s="23">
        <v>0.15548000000000001</v>
      </c>
      <c r="C408" s="24">
        <v>0.11153500000000011</v>
      </c>
      <c r="D408" s="25">
        <v>0.1053299999999999</v>
      </c>
      <c r="E408" s="26">
        <v>25.72</v>
      </c>
      <c r="F408" s="27">
        <v>31.661000000000001</v>
      </c>
      <c r="G408" s="28">
        <v>43.231999999999999</v>
      </c>
      <c r="H408" s="20">
        <f t="shared" si="36"/>
        <v>0.15120878000000001</v>
      </c>
      <c r="I408" s="15">
        <f t="shared" si="37"/>
        <v>0.1003306330000001</v>
      </c>
      <c r="J408" s="21">
        <f t="shared" si="38"/>
        <v>8.0622275999999896E-2</v>
      </c>
      <c r="K408" s="23">
        <f t="shared" si="39"/>
        <v>0.11012170587800001</v>
      </c>
      <c r="L408" s="15">
        <f t="shared" si="40"/>
        <v>8.3728011109800077E-2</v>
      </c>
      <c r="M408" s="30">
        <f t="shared" si="41"/>
        <v>4.1911963898799906E-2</v>
      </c>
    </row>
    <row r="409" spans="1:13" x14ac:dyDescent="0.25">
      <c r="A409" s="22">
        <v>2025</v>
      </c>
      <c r="B409" s="23">
        <v>0.15548000000000001</v>
      </c>
      <c r="C409" s="24">
        <v>0.11153500000000011</v>
      </c>
      <c r="D409" s="25">
        <v>0.1053299999999999</v>
      </c>
      <c r="E409" s="26">
        <v>25.706</v>
      </c>
      <c r="F409" s="27">
        <v>31.646000000000001</v>
      </c>
      <c r="G409" s="28">
        <v>43.22</v>
      </c>
      <c r="H409" s="20">
        <f t="shared" si="36"/>
        <v>0.15122511799999999</v>
      </c>
      <c r="I409" s="15">
        <f t="shared" si="37"/>
        <v>0.1003481380000001</v>
      </c>
      <c r="J409" s="21">
        <f t="shared" si="38"/>
        <v>8.0636279999999894E-2</v>
      </c>
      <c r="K409" s="23">
        <f t="shared" si="39"/>
        <v>0.11013396101179999</v>
      </c>
      <c r="L409" s="15">
        <f t="shared" si="40"/>
        <v>8.3742200662800081E-2</v>
      </c>
      <c r="M409" s="30">
        <f t="shared" si="41"/>
        <v>4.1923395363999916E-2</v>
      </c>
    </row>
    <row r="410" spans="1:13" x14ac:dyDescent="0.25">
      <c r="A410" s="22">
        <v>2030</v>
      </c>
      <c r="B410" s="23">
        <v>0.15548000000000001</v>
      </c>
      <c r="C410" s="24">
        <v>0.11153500000000011</v>
      </c>
      <c r="D410" s="25">
        <v>0.10524500000000001</v>
      </c>
      <c r="E410" s="26">
        <v>25.710999999999999</v>
      </c>
      <c r="F410" s="27">
        <v>31.65</v>
      </c>
      <c r="G410" s="28">
        <v>43.225999999999999</v>
      </c>
      <c r="H410" s="20">
        <f t="shared" si="36"/>
        <v>0.15121928300000001</v>
      </c>
      <c r="I410" s="15">
        <f t="shared" si="37"/>
        <v>0.1003434700000001</v>
      </c>
      <c r="J410" s="21">
        <f t="shared" si="38"/>
        <v>8.0544277999999997E-2</v>
      </c>
      <c r="K410" s="23">
        <f t="shared" si="39"/>
        <v>0.1101295841783</v>
      </c>
      <c r="L410" s="15">
        <f t="shared" si="40"/>
        <v>8.3738416782000086E-2</v>
      </c>
      <c r="M410" s="30">
        <f t="shared" si="41"/>
        <v>4.1848294131399996E-2</v>
      </c>
    </row>
    <row r="411" spans="1:13" x14ac:dyDescent="0.25">
      <c r="A411" s="22">
        <v>2035</v>
      </c>
      <c r="B411" s="23">
        <v>0.15539500000000009</v>
      </c>
      <c r="C411" s="24">
        <v>0.11162000000000009</v>
      </c>
      <c r="D411" s="25">
        <v>0.10524500000000001</v>
      </c>
      <c r="E411" s="26">
        <v>25.715</v>
      </c>
      <c r="F411" s="27">
        <v>31.651</v>
      </c>
      <c r="G411" s="28">
        <v>43.23</v>
      </c>
      <c r="H411" s="20">
        <f t="shared" si="36"/>
        <v>0.15112961500000008</v>
      </c>
      <c r="I411" s="15">
        <f t="shared" si="37"/>
        <v>0.10042730300000009</v>
      </c>
      <c r="J411" s="21">
        <f t="shared" si="38"/>
        <v>8.0539610000000011E-2</v>
      </c>
      <c r="K411" s="23">
        <f t="shared" si="39"/>
        <v>0.11006232421150006</v>
      </c>
      <c r="L411" s="15">
        <f t="shared" si="40"/>
        <v>8.3806371811800076E-2</v>
      </c>
      <c r="M411" s="30">
        <f t="shared" si="41"/>
        <v>4.1844483643000002E-2</v>
      </c>
    </row>
    <row r="412" spans="1:13" x14ac:dyDescent="0.25">
      <c r="A412" s="22">
        <v>2040</v>
      </c>
      <c r="B412" s="23">
        <v>0.15539500000000009</v>
      </c>
      <c r="C412" s="24">
        <v>0.1117049999999999</v>
      </c>
      <c r="D412" s="25">
        <v>0.10516</v>
      </c>
      <c r="E412" s="26">
        <v>25.704999999999998</v>
      </c>
      <c r="F412" s="27">
        <v>31.64</v>
      </c>
      <c r="G412" s="28">
        <v>43.222000000000001</v>
      </c>
      <c r="H412" s="20">
        <f t="shared" si="36"/>
        <v>0.1511412850000001</v>
      </c>
      <c r="I412" s="15">
        <f t="shared" si="37"/>
        <v>0.1005251399999999</v>
      </c>
      <c r="J412" s="21">
        <f t="shared" si="38"/>
        <v>8.0463945999999995E-2</v>
      </c>
      <c r="K412" s="23">
        <f t="shared" si="39"/>
        <v>0.11007107787850007</v>
      </c>
      <c r="L412" s="15">
        <f t="shared" si="40"/>
        <v>8.3885678483999915E-2</v>
      </c>
      <c r="M412" s="30">
        <f t="shared" si="41"/>
        <v>4.1782719119799999E-2</v>
      </c>
    </row>
    <row r="413" spans="1:13" x14ac:dyDescent="0.25">
      <c r="A413" s="22">
        <v>2045</v>
      </c>
      <c r="B413" s="23">
        <v>0.15539500000000009</v>
      </c>
      <c r="C413" s="24">
        <v>0.1117049999999999</v>
      </c>
      <c r="D413" s="25">
        <v>0.10516</v>
      </c>
      <c r="E413" s="26">
        <v>25.707000000000001</v>
      </c>
      <c r="F413" s="27">
        <v>31.64</v>
      </c>
      <c r="G413" s="28">
        <v>43.223999999999997</v>
      </c>
      <c r="H413" s="20">
        <f t="shared" si="36"/>
        <v>0.15113895100000008</v>
      </c>
      <c r="I413" s="15">
        <f t="shared" si="37"/>
        <v>0.1005251399999999</v>
      </c>
      <c r="J413" s="21">
        <f t="shared" si="38"/>
        <v>8.0461612000000002E-2</v>
      </c>
      <c r="K413" s="23">
        <f t="shared" si="39"/>
        <v>0.11006932714510007</v>
      </c>
      <c r="L413" s="15">
        <f t="shared" si="40"/>
        <v>8.3885678483999915E-2</v>
      </c>
      <c r="M413" s="30">
        <f t="shared" si="41"/>
        <v>4.1780813875599995E-2</v>
      </c>
    </row>
    <row r="414" spans="1:13" x14ac:dyDescent="0.25">
      <c r="A414" s="22">
        <v>2050</v>
      </c>
      <c r="B414" s="23">
        <v>0.15556500000000001</v>
      </c>
      <c r="C414" s="24">
        <v>0.1117049999999999</v>
      </c>
      <c r="D414" s="25">
        <v>0.105075</v>
      </c>
      <c r="E414" s="26">
        <v>25.706</v>
      </c>
      <c r="F414" s="27">
        <v>31.638000000000002</v>
      </c>
      <c r="G414" s="28">
        <v>43.225000000000001</v>
      </c>
      <c r="H414" s="20">
        <f t="shared" si="36"/>
        <v>0.15131011799999999</v>
      </c>
      <c r="I414" s="15">
        <f t="shared" si="37"/>
        <v>0.10052747399999989</v>
      </c>
      <c r="J414" s="21">
        <f t="shared" si="38"/>
        <v>8.037544499999999E-2</v>
      </c>
      <c r="K414" s="23">
        <f t="shared" si="39"/>
        <v>0.11019771951179999</v>
      </c>
      <c r="L414" s="15">
        <f t="shared" si="40"/>
        <v>8.3887570424399913E-2</v>
      </c>
      <c r="M414" s="30">
        <f t="shared" si="41"/>
        <v>4.1710475753499995E-2</v>
      </c>
    </row>
    <row r="415" spans="1:13" x14ac:dyDescent="0.25">
      <c r="A415" s="22">
        <v>2055</v>
      </c>
      <c r="B415" s="23">
        <v>0.15556500000000001</v>
      </c>
      <c r="C415" s="24">
        <v>0.1117049999999999</v>
      </c>
      <c r="D415" s="25">
        <v>0.1049049999999999</v>
      </c>
      <c r="E415" s="26">
        <v>25.702999999999999</v>
      </c>
      <c r="F415" s="27">
        <v>31.632000000000001</v>
      </c>
      <c r="G415" s="28">
        <v>43.222999999999999</v>
      </c>
      <c r="H415" s="20">
        <f t="shared" si="36"/>
        <v>0.15131361900000001</v>
      </c>
      <c r="I415" s="15">
        <f t="shared" si="37"/>
        <v>0.1005344759999999</v>
      </c>
      <c r="J415" s="21">
        <f t="shared" si="38"/>
        <v>8.0207778999999896E-2</v>
      </c>
      <c r="K415" s="23">
        <f t="shared" si="39"/>
        <v>0.11020034561190001</v>
      </c>
      <c r="L415" s="15">
        <f t="shared" si="40"/>
        <v>8.389324624559992E-2</v>
      </c>
      <c r="M415" s="30">
        <f t="shared" si="41"/>
        <v>4.1573609997699906E-2</v>
      </c>
    </row>
    <row r="416" spans="1:13" x14ac:dyDescent="0.25">
      <c r="A416" s="22">
        <v>2060</v>
      </c>
      <c r="B416" s="23">
        <v>0.15565000000000001</v>
      </c>
      <c r="C416" s="24">
        <v>0.1117049999999999</v>
      </c>
      <c r="D416" s="25">
        <v>0.1049049999999999</v>
      </c>
      <c r="E416" s="26">
        <v>25.704000000000001</v>
      </c>
      <c r="F416" s="27">
        <v>31.631</v>
      </c>
      <c r="G416" s="28">
        <v>43.225000000000001</v>
      </c>
      <c r="H416" s="20">
        <f t="shared" si="36"/>
        <v>0.15139745200000002</v>
      </c>
      <c r="I416" s="15">
        <f t="shared" si="37"/>
        <v>0.1005356429999999</v>
      </c>
      <c r="J416" s="21">
        <f t="shared" si="38"/>
        <v>8.0205444999999903E-2</v>
      </c>
      <c r="K416" s="23">
        <f t="shared" si="39"/>
        <v>0.11026322874520002</v>
      </c>
      <c r="L416" s="15">
        <f t="shared" si="40"/>
        <v>8.3894192215799912E-2</v>
      </c>
      <c r="M416" s="30">
        <f t="shared" si="41"/>
        <v>4.1571704753499916E-2</v>
      </c>
    </row>
    <row r="417" spans="1:13" x14ac:dyDescent="0.25">
      <c r="A417" s="22">
        <v>2065</v>
      </c>
      <c r="B417" s="23">
        <v>0.15556500000000001</v>
      </c>
      <c r="C417" s="24">
        <v>0.1117899999999999</v>
      </c>
      <c r="D417" s="25">
        <v>0.10482</v>
      </c>
      <c r="E417" s="26">
        <v>25.704999999999998</v>
      </c>
      <c r="F417" s="27">
        <v>31.632000000000001</v>
      </c>
      <c r="G417" s="28">
        <v>43.228999999999999</v>
      </c>
      <c r="H417" s="20">
        <f t="shared" si="36"/>
        <v>0.15131128500000002</v>
      </c>
      <c r="I417" s="15">
        <f t="shared" si="37"/>
        <v>0.1006194759999999</v>
      </c>
      <c r="J417" s="21">
        <f t="shared" si="38"/>
        <v>8.0115776999999999E-2</v>
      </c>
      <c r="K417" s="23">
        <f t="shared" si="39"/>
        <v>0.11019859487850002</v>
      </c>
      <c r="L417" s="15">
        <f t="shared" si="40"/>
        <v>8.3962147245599916E-2</v>
      </c>
      <c r="M417" s="30">
        <f t="shared" si="41"/>
        <v>4.1498508765100001E-2</v>
      </c>
    </row>
    <row r="418" spans="1:13" x14ac:dyDescent="0.25">
      <c r="A418" s="22">
        <v>2070</v>
      </c>
      <c r="B418" s="23">
        <v>0.15565000000000001</v>
      </c>
      <c r="C418" s="24">
        <v>0.11187499999999991</v>
      </c>
      <c r="D418" s="25">
        <v>0.10473499999999999</v>
      </c>
      <c r="E418" s="26">
        <v>25.7</v>
      </c>
      <c r="F418" s="27">
        <v>31.625</v>
      </c>
      <c r="G418" s="28">
        <v>43.223999999999997</v>
      </c>
      <c r="H418" s="20">
        <f t="shared" si="36"/>
        <v>0.15140212</v>
      </c>
      <c r="I418" s="15">
        <f t="shared" si="37"/>
        <v>0.10071264499999991</v>
      </c>
      <c r="J418" s="21">
        <f t="shared" si="38"/>
        <v>8.0036611999999993E-2</v>
      </c>
      <c r="K418" s="23">
        <f t="shared" si="39"/>
        <v>0.11026673021200001</v>
      </c>
      <c r="L418" s="15">
        <f t="shared" si="40"/>
        <v>8.4037670036999926E-2</v>
      </c>
      <c r="M418" s="30">
        <f t="shared" si="41"/>
        <v>4.1433886375599999E-2</v>
      </c>
    </row>
    <row r="419" spans="1:13" x14ac:dyDescent="0.25">
      <c r="A419" s="22">
        <v>2075</v>
      </c>
      <c r="B419" s="23">
        <v>0.15565000000000001</v>
      </c>
      <c r="C419" s="24">
        <v>0.11187499999999991</v>
      </c>
      <c r="D419" s="25">
        <v>0.10473499999999999</v>
      </c>
      <c r="E419" s="26">
        <v>25.702999999999999</v>
      </c>
      <c r="F419" s="27">
        <v>31.626999999999999</v>
      </c>
      <c r="G419" s="28">
        <v>43.228999999999999</v>
      </c>
      <c r="H419" s="20">
        <f t="shared" si="36"/>
        <v>0.15139861900000001</v>
      </c>
      <c r="I419" s="15">
        <f t="shared" si="37"/>
        <v>0.1007103109999999</v>
      </c>
      <c r="J419" s="21">
        <f t="shared" si="38"/>
        <v>8.0030776999999997E-2</v>
      </c>
      <c r="K419" s="23">
        <f t="shared" si="39"/>
        <v>0.1102641041119</v>
      </c>
      <c r="L419" s="15">
        <f t="shared" si="40"/>
        <v>8.4035778096599914E-2</v>
      </c>
      <c r="M419" s="30">
        <f t="shared" si="41"/>
        <v>4.1429123265099996E-2</v>
      </c>
    </row>
    <row r="420" spans="1:13" x14ac:dyDescent="0.25">
      <c r="A420" s="22">
        <v>2080</v>
      </c>
      <c r="B420" s="23">
        <v>0.15565000000000001</v>
      </c>
      <c r="C420" s="24">
        <v>0.11187499999999991</v>
      </c>
      <c r="D420" s="25">
        <v>0.10473499999999999</v>
      </c>
      <c r="E420" s="26">
        <v>25.699000000000002</v>
      </c>
      <c r="F420" s="27">
        <v>31.62</v>
      </c>
      <c r="G420" s="28">
        <v>43.225000000000001</v>
      </c>
      <c r="H420" s="20">
        <f t="shared" si="36"/>
        <v>0.151403287</v>
      </c>
      <c r="I420" s="15">
        <f t="shared" si="37"/>
        <v>0.1007184799999999</v>
      </c>
      <c r="J420" s="21">
        <f t="shared" si="38"/>
        <v>8.0035444999999983E-2</v>
      </c>
      <c r="K420" s="23">
        <f t="shared" si="39"/>
        <v>0.1102676055787</v>
      </c>
      <c r="L420" s="15">
        <f t="shared" si="40"/>
        <v>8.4042399887999913E-2</v>
      </c>
      <c r="M420" s="30">
        <f t="shared" si="41"/>
        <v>4.143293375349999E-2</v>
      </c>
    </row>
    <row r="421" spans="1:13" x14ac:dyDescent="0.25">
      <c r="A421" s="22">
        <v>2085</v>
      </c>
      <c r="B421" s="23">
        <v>0.15573500000000001</v>
      </c>
      <c r="C421" s="24">
        <v>0.11187499999999991</v>
      </c>
      <c r="D421" s="25">
        <v>0.10473499999999999</v>
      </c>
      <c r="E421" s="26">
        <v>25.693000000000001</v>
      </c>
      <c r="F421" s="27">
        <v>31.611999999999998</v>
      </c>
      <c r="G421" s="28">
        <v>43.219000000000001</v>
      </c>
      <c r="H421" s="20">
        <f t="shared" si="36"/>
        <v>0.15149528900000001</v>
      </c>
      <c r="I421" s="15">
        <f t="shared" si="37"/>
        <v>0.1007278159999999</v>
      </c>
      <c r="J421" s="21">
        <f t="shared" si="38"/>
        <v>8.0042446999999989E-2</v>
      </c>
      <c r="K421" s="23">
        <f t="shared" si="39"/>
        <v>0.1103366162789</v>
      </c>
      <c r="L421" s="15">
        <f t="shared" si="40"/>
        <v>8.4049967649599919E-2</v>
      </c>
      <c r="M421" s="30">
        <f t="shared" si="41"/>
        <v>4.1438649486099988E-2</v>
      </c>
    </row>
    <row r="422" spans="1:13" x14ac:dyDescent="0.25">
      <c r="A422" s="22">
        <v>2090</v>
      </c>
      <c r="B422" s="23">
        <v>0.15565000000000001</v>
      </c>
      <c r="C422" s="24">
        <v>0.11195999999999991</v>
      </c>
      <c r="D422" s="25">
        <v>0.10465000000000001</v>
      </c>
      <c r="E422" s="26">
        <v>25.696000000000002</v>
      </c>
      <c r="F422" s="27">
        <v>31.614999999999998</v>
      </c>
      <c r="G422" s="28">
        <v>43.225999999999999</v>
      </c>
      <c r="H422" s="20">
        <f t="shared" si="36"/>
        <v>0.15140678800000001</v>
      </c>
      <c r="I422" s="15">
        <f t="shared" si="37"/>
        <v>0.1008093149999999</v>
      </c>
      <c r="J422" s="21">
        <f t="shared" si="38"/>
        <v>7.9949278000000013E-2</v>
      </c>
      <c r="K422" s="23">
        <f t="shared" si="39"/>
        <v>0.11027023167880001</v>
      </c>
      <c r="L422" s="15">
        <f t="shared" si="40"/>
        <v>8.4116030738999911E-2</v>
      </c>
      <c r="M422" s="30">
        <f t="shared" si="41"/>
        <v>4.1362595631400004E-2</v>
      </c>
    </row>
    <row r="423" spans="1:13" x14ac:dyDescent="0.25">
      <c r="A423" s="22">
        <v>2095</v>
      </c>
      <c r="B423" s="23">
        <v>0.15565000000000001</v>
      </c>
      <c r="C423" s="24">
        <v>0.11195999999999991</v>
      </c>
      <c r="D423" s="25">
        <v>0.10465000000000001</v>
      </c>
      <c r="E423" s="26">
        <v>25.701000000000001</v>
      </c>
      <c r="F423" s="27">
        <v>31.617000000000001</v>
      </c>
      <c r="G423" s="28">
        <v>43.23</v>
      </c>
      <c r="H423" s="20">
        <f t="shared" si="36"/>
        <v>0.151400953</v>
      </c>
      <c r="I423" s="15">
        <f t="shared" si="37"/>
        <v>0.10080698099999991</v>
      </c>
      <c r="J423" s="21">
        <f t="shared" si="38"/>
        <v>7.9944609999999999E-2</v>
      </c>
      <c r="K423" s="23">
        <f t="shared" si="39"/>
        <v>0.11026585484530001</v>
      </c>
      <c r="L423" s="15">
        <f t="shared" si="40"/>
        <v>8.4114138798599927E-2</v>
      </c>
      <c r="M423" s="30">
        <f t="shared" si="41"/>
        <v>4.1358785142999996E-2</v>
      </c>
    </row>
    <row r="424" spans="1:13" x14ac:dyDescent="0.25">
      <c r="A424" s="22">
        <v>2100</v>
      </c>
      <c r="B424" s="23">
        <v>0.15573500000000001</v>
      </c>
      <c r="C424" s="24">
        <v>0.11187499999999991</v>
      </c>
      <c r="D424" s="25">
        <v>0.10456500000000001</v>
      </c>
      <c r="E424" s="26">
        <v>25.696999999999999</v>
      </c>
      <c r="F424" s="27">
        <v>31.613</v>
      </c>
      <c r="G424" s="28">
        <v>43.226999999999997</v>
      </c>
      <c r="H424" s="20">
        <f t="shared" si="36"/>
        <v>0.15149062100000002</v>
      </c>
      <c r="I424" s="15">
        <f t="shared" si="37"/>
        <v>0.1007266489999999</v>
      </c>
      <c r="J424" s="21">
        <f t="shared" si="38"/>
        <v>7.9863111000000014E-2</v>
      </c>
      <c r="K424" s="23">
        <f t="shared" si="39"/>
        <v>0.11033311481210002</v>
      </c>
      <c r="L424" s="15">
        <f t="shared" si="40"/>
        <v>8.4049021679399927E-2</v>
      </c>
      <c r="M424" s="30">
        <f t="shared" si="41"/>
        <v>4.1292257509300004E-2</v>
      </c>
    </row>
    <row r="425" spans="1:13" x14ac:dyDescent="0.25">
      <c r="A425" s="22">
        <v>2105</v>
      </c>
      <c r="B425" s="23">
        <v>0.15573500000000001</v>
      </c>
      <c r="C425" s="24">
        <v>0.11212999999999999</v>
      </c>
      <c r="D425" s="25">
        <v>0.10456500000000001</v>
      </c>
      <c r="E425" s="26">
        <v>25.698</v>
      </c>
      <c r="F425" s="27">
        <v>31.611999999999998</v>
      </c>
      <c r="G425" s="28">
        <v>43.228999999999999</v>
      </c>
      <c r="H425" s="20">
        <f t="shared" si="36"/>
        <v>0.15148945400000002</v>
      </c>
      <c r="I425" s="15">
        <f t="shared" si="37"/>
        <v>0.10098281599999999</v>
      </c>
      <c r="J425" s="21">
        <f t="shared" si="38"/>
        <v>7.9860777000000008E-2</v>
      </c>
      <c r="K425" s="23">
        <f t="shared" si="39"/>
        <v>0.11033223944540002</v>
      </c>
      <c r="L425" s="15">
        <f t="shared" si="40"/>
        <v>8.4256670649599991E-2</v>
      </c>
      <c r="M425" s="30">
        <f t="shared" si="41"/>
        <v>4.12903522651E-2</v>
      </c>
    </row>
    <row r="426" spans="1:13" x14ac:dyDescent="0.25">
      <c r="A426" s="22">
        <v>2110</v>
      </c>
      <c r="B426" s="23">
        <v>0.15573500000000001</v>
      </c>
      <c r="C426" s="24">
        <v>0.1120450000000001</v>
      </c>
      <c r="D426" s="25">
        <v>0.10456500000000001</v>
      </c>
      <c r="E426" s="26">
        <v>25.693000000000001</v>
      </c>
      <c r="F426" s="27">
        <v>31.606000000000002</v>
      </c>
      <c r="G426" s="28">
        <v>43.225000000000001</v>
      </c>
      <c r="H426" s="20">
        <f t="shared" si="36"/>
        <v>0.15149528900000001</v>
      </c>
      <c r="I426" s="15">
        <f t="shared" si="37"/>
        <v>0.1009048180000001</v>
      </c>
      <c r="J426" s="21">
        <f t="shared" si="38"/>
        <v>7.9865445000000007E-2</v>
      </c>
      <c r="K426" s="23">
        <f t="shared" si="39"/>
        <v>0.1103366162789</v>
      </c>
      <c r="L426" s="15">
        <f t="shared" si="40"/>
        <v>8.4193445470800085E-2</v>
      </c>
      <c r="M426" s="30">
        <f t="shared" si="41"/>
        <v>4.1294162753500008E-2</v>
      </c>
    </row>
    <row r="427" spans="1:13" x14ac:dyDescent="0.25">
      <c r="A427" s="22">
        <v>2115</v>
      </c>
      <c r="B427" s="23">
        <v>0.15573500000000001</v>
      </c>
      <c r="C427" s="24">
        <v>0.11212999999999999</v>
      </c>
      <c r="D427" s="25">
        <v>0.10456500000000001</v>
      </c>
      <c r="E427" s="26">
        <v>25.696000000000002</v>
      </c>
      <c r="F427" s="27">
        <v>31.606999999999999</v>
      </c>
      <c r="G427" s="28">
        <v>43.23</v>
      </c>
      <c r="H427" s="20">
        <f t="shared" si="36"/>
        <v>0.15149178800000002</v>
      </c>
      <c r="I427" s="15">
        <f t="shared" si="37"/>
        <v>0.10098865099999998</v>
      </c>
      <c r="J427" s="21">
        <f t="shared" si="38"/>
        <v>7.9859609999999998E-2</v>
      </c>
      <c r="K427" s="23">
        <f t="shared" si="39"/>
        <v>0.11033399017880001</v>
      </c>
      <c r="L427" s="15">
        <f t="shared" si="40"/>
        <v>8.4261400500599992E-2</v>
      </c>
      <c r="M427" s="30">
        <f t="shared" si="41"/>
        <v>4.1289399642999991E-2</v>
      </c>
    </row>
    <row r="428" spans="1:13" x14ac:dyDescent="0.25">
      <c r="A428" s="22">
        <v>2120</v>
      </c>
      <c r="B428" s="23">
        <v>0.1558200000000001</v>
      </c>
      <c r="C428" s="24">
        <v>0.1120450000000001</v>
      </c>
      <c r="D428" s="25">
        <v>0.10447999999999991</v>
      </c>
      <c r="E428" s="26">
        <v>25.69</v>
      </c>
      <c r="F428" s="27">
        <v>31.6</v>
      </c>
      <c r="G428" s="28">
        <v>43.225999999999999</v>
      </c>
      <c r="H428" s="20">
        <f t="shared" si="36"/>
        <v>0.15158379000000011</v>
      </c>
      <c r="I428" s="15">
        <f t="shared" si="37"/>
        <v>0.1009118200000001</v>
      </c>
      <c r="J428" s="21">
        <f t="shared" si="38"/>
        <v>7.9779277999999898E-2</v>
      </c>
      <c r="K428" s="23">
        <f t="shared" si="39"/>
        <v>0.11040300087900008</v>
      </c>
      <c r="L428" s="15">
        <f t="shared" si="40"/>
        <v>8.4199121292000079E-2</v>
      </c>
      <c r="M428" s="30">
        <f t="shared" si="41"/>
        <v>4.1223824631399911E-2</v>
      </c>
    </row>
    <row r="429" spans="1:13" x14ac:dyDescent="0.25">
      <c r="A429" s="22">
        <v>2125</v>
      </c>
      <c r="B429" s="23">
        <v>0.1558200000000001</v>
      </c>
      <c r="C429" s="24">
        <v>0.1120450000000001</v>
      </c>
      <c r="D429" s="25">
        <v>0.10447999999999991</v>
      </c>
      <c r="E429" s="26">
        <v>25.696000000000002</v>
      </c>
      <c r="F429" s="27">
        <v>31.603000000000002</v>
      </c>
      <c r="G429" s="28">
        <v>43.231000000000002</v>
      </c>
      <c r="H429" s="20">
        <f t="shared" si="36"/>
        <v>0.1515767880000001</v>
      </c>
      <c r="I429" s="15">
        <f t="shared" si="37"/>
        <v>0.10090831900000009</v>
      </c>
      <c r="J429" s="21">
        <f t="shared" si="38"/>
        <v>7.9773442999999902E-2</v>
      </c>
      <c r="K429" s="23">
        <f t="shared" si="39"/>
        <v>0.11039774867880008</v>
      </c>
      <c r="L429" s="15">
        <f t="shared" si="40"/>
        <v>8.4196283381400075E-2</v>
      </c>
      <c r="M429" s="30">
        <f t="shared" si="41"/>
        <v>4.1219061520899922E-2</v>
      </c>
    </row>
    <row r="430" spans="1:13" x14ac:dyDescent="0.25">
      <c r="A430" s="22">
        <v>2130</v>
      </c>
      <c r="B430" s="23">
        <v>0.1558200000000001</v>
      </c>
      <c r="C430" s="24">
        <v>0.11212999999999999</v>
      </c>
      <c r="D430" s="25">
        <v>0.104395</v>
      </c>
      <c r="E430" s="26">
        <v>25.687999999999999</v>
      </c>
      <c r="F430" s="27">
        <v>31.594999999999999</v>
      </c>
      <c r="G430" s="28">
        <v>43.225000000000001</v>
      </c>
      <c r="H430" s="20">
        <f t="shared" si="36"/>
        <v>0.1515861240000001</v>
      </c>
      <c r="I430" s="15">
        <f t="shared" si="37"/>
        <v>0.101002655</v>
      </c>
      <c r="J430" s="21">
        <f t="shared" si="38"/>
        <v>7.9695445000000004E-2</v>
      </c>
      <c r="K430" s="23">
        <f t="shared" si="39"/>
        <v>0.11040475161240007</v>
      </c>
      <c r="L430" s="15">
        <f t="shared" si="40"/>
        <v>8.4272752142999993E-2</v>
      </c>
      <c r="M430" s="30">
        <f t="shared" si="41"/>
        <v>4.1155391753499998E-2</v>
      </c>
    </row>
    <row r="431" spans="1:13" x14ac:dyDescent="0.25">
      <c r="A431" s="22">
        <v>2135</v>
      </c>
      <c r="B431" s="23">
        <v>0.15590499999999999</v>
      </c>
      <c r="C431" s="24">
        <v>0.11212999999999999</v>
      </c>
      <c r="D431" s="25">
        <v>0.104395</v>
      </c>
      <c r="E431" s="26">
        <v>25.684000000000001</v>
      </c>
      <c r="F431" s="27">
        <v>31.588999999999999</v>
      </c>
      <c r="G431" s="28">
        <v>43.222000000000001</v>
      </c>
      <c r="H431" s="20">
        <f t="shared" si="36"/>
        <v>0.15167579199999998</v>
      </c>
      <c r="I431" s="15">
        <f t="shared" si="37"/>
        <v>0.10100965699999999</v>
      </c>
      <c r="J431" s="21">
        <f t="shared" si="38"/>
        <v>7.9698945999999993E-2</v>
      </c>
      <c r="K431" s="23">
        <f t="shared" si="39"/>
        <v>0.11047201157919999</v>
      </c>
      <c r="L431" s="15">
        <f t="shared" si="40"/>
        <v>8.4278427964199987E-2</v>
      </c>
      <c r="M431" s="30">
        <f t="shared" si="41"/>
        <v>4.1158249619799997E-2</v>
      </c>
    </row>
    <row r="432" spans="1:13" x14ac:dyDescent="0.25">
      <c r="A432" s="22">
        <v>2140</v>
      </c>
      <c r="B432" s="23">
        <v>0.1558200000000001</v>
      </c>
      <c r="C432" s="24">
        <v>0.112215</v>
      </c>
      <c r="D432" s="25">
        <v>0.10431</v>
      </c>
      <c r="E432" s="26">
        <v>25.684000000000001</v>
      </c>
      <c r="F432" s="27">
        <v>31.587</v>
      </c>
      <c r="G432" s="28">
        <v>43.222000000000001</v>
      </c>
      <c r="H432" s="20">
        <f t="shared" si="36"/>
        <v>0.15159079200000009</v>
      </c>
      <c r="I432" s="15">
        <f t="shared" si="37"/>
        <v>0.101096991</v>
      </c>
      <c r="J432" s="21">
        <f t="shared" si="38"/>
        <v>7.9613945999999991E-2</v>
      </c>
      <c r="K432" s="23">
        <f t="shared" si="39"/>
        <v>0.11040825307920006</v>
      </c>
      <c r="L432" s="15">
        <f t="shared" si="40"/>
        <v>8.4349220904599995E-2</v>
      </c>
      <c r="M432" s="30">
        <f t="shared" si="41"/>
        <v>4.1088864119799992E-2</v>
      </c>
    </row>
    <row r="433" spans="1:13" x14ac:dyDescent="0.25">
      <c r="A433" s="22">
        <v>2145</v>
      </c>
      <c r="B433" s="23">
        <v>0.15590499999999999</v>
      </c>
      <c r="C433" s="24">
        <v>0.112215</v>
      </c>
      <c r="D433" s="25">
        <v>0.10431</v>
      </c>
      <c r="E433" s="26">
        <v>25.667999999999999</v>
      </c>
      <c r="F433" s="27">
        <v>31.571000000000002</v>
      </c>
      <c r="G433" s="28">
        <v>43.209000000000003</v>
      </c>
      <c r="H433" s="20">
        <f t="shared" si="36"/>
        <v>0.15169446399999997</v>
      </c>
      <c r="I433" s="15">
        <f t="shared" si="37"/>
        <v>0.10111566299999999</v>
      </c>
      <c r="J433" s="21">
        <f t="shared" si="38"/>
        <v>7.9629116999999999E-2</v>
      </c>
      <c r="K433" s="23">
        <f t="shared" si="39"/>
        <v>0.11048601744639998</v>
      </c>
      <c r="L433" s="15">
        <f t="shared" si="40"/>
        <v>8.4364356427799991E-2</v>
      </c>
      <c r="M433" s="30">
        <f t="shared" si="41"/>
        <v>4.1101248207099997E-2</v>
      </c>
    </row>
    <row r="434" spans="1:13" x14ac:dyDescent="0.25">
      <c r="A434" s="22">
        <v>2150</v>
      </c>
      <c r="B434" s="23">
        <v>0.15598999999999999</v>
      </c>
      <c r="C434" s="24">
        <v>0.112215</v>
      </c>
      <c r="D434" s="25">
        <v>0.104225</v>
      </c>
      <c r="E434" s="26">
        <v>25.667999999999999</v>
      </c>
      <c r="F434" s="27">
        <v>31.568999999999999</v>
      </c>
      <c r="G434" s="28">
        <v>43.209000000000003</v>
      </c>
      <c r="H434" s="20">
        <f t="shared" si="36"/>
        <v>0.15177946399999998</v>
      </c>
      <c r="I434" s="15">
        <f t="shared" si="37"/>
        <v>0.10111799699999999</v>
      </c>
      <c r="J434" s="21">
        <f t="shared" si="38"/>
        <v>7.9544116999999998E-2</v>
      </c>
      <c r="K434" s="23">
        <f t="shared" si="39"/>
        <v>0.11054977594639999</v>
      </c>
      <c r="L434" s="15">
        <f t="shared" si="40"/>
        <v>8.4366248368199989E-2</v>
      </c>
      <c r="M434" s="30">
        <f t="shared" si="41"/>
        <v>4.1031862707099992E-2</v>
      </c>
    </row>
    <row r="435" spans="1:13" x14ac:dyDescent="0.25">
      <c r="A435" s="22">
        <v>2155</v>
      </c>
      <c r="B435" s="23">
        <v>0.15598999999999999</v>
      </c>
      <c r="C435" s="24">
        <v>0.112215</v>
      </c>
      <c r="D435" s="25">
        <v>0.104225</v>
      </c>
      <c r="E435" s="26">
        <v>25.675000000000001</v>
      </c>
      <c r="F435" s="27">
        <v>31.574000000000002</v>
      </c>
      <c r="G435" s="28">
        <v>43.216999999999999</v>
      </c>
      <c r="H435" s="20">
        <f t="shared" si="36"/>
        <v>0.151771295</v>
      </c>
      <c r="I435" s="15">
        <f t="shared" si="37"/>
        <v>0.10111216199999999</v>
      </c>
      <c r="J435" s="21">
        <f t="shared" si="38"/>
        <v>7.9534780999999999E-2</v>
      </c>
      <c r="K435" s="23">
        <f t="shared" si="39"/>
        <v>0.1105436483795</v>
      </c>
      <c r="L435" s="15">
        <f t="shared" si="40"/>
        <v>8.4361518517199988E-2</v>
      </c>
      <c r="M435" s="30">
        <f t="shared" si="41"/>
        <v>4.102424173029999E-2</v>
      </c>
    </row>
    <row r="436" spans="1:13" x14ac:dyDescent="0.25">
      <c r="A436" s="22">
        <v>2160</v>
      </c>
      <c r="B436" s="23">
        <v>0.15607499999999999</v>
      </c>
      <c r="C436" s="24">
        <v>0.112215</v>
      </c>
      <c r="D436" s="25">
        <v>0.10414</v>
      </c>
      <c r="E436" s="26">
        <v>25.675000000000001</v>
      </c>
      <c r="F436" s="27">
        <v>31.573</v>
      </c>
      <c r="G436" s="28">
        <v>43.219000000000001</v>
      </c>
      <c r="H436" s="20">
        <f t="shared" si="36"/>
        <v>0.151856295</v>
      </c>
      <c r="I436" s="15">
        <f t="shared" si="37"/>
        <v>0.10111332899999999</v>
      </c>
      <c r="J436" s="21">
        <f t="shared" si="38"/>
        <v>7.944744699999999E-2</v>
      </c>
      <c r="K436" s="23">
        <f t="shared" si="39"/>
        <v>0.11060740687950001</v>
      </c>
      <c r="L436" s="15">
        <f t="shared" si="40"/>
        <v>8.4362464487399993E-2</v>
      </c>
      <c r="M436" s="30">
        <f t="shared" si="41"/>
        <v>4.0952950986099995E-2</v>
      </c>
    </row>
    <row r="437" spans="1:13" x14ac:dyDescent="0.25">
      <c r="A437" s="22">
        <v>2165</v>
      </c>
      <c r="B437" s="23">
        <v>0.15615999999999999</v>
      </c>
      <c r="C437" s="24">
        <v>0.1123</v>
      </c>
      <c r="D437" s="25">
        <v>0.1040549999999999</v>
      </c>
      <c r="E437" s="26">
        <v>25.675999999999998</v>
      </c>
      <c r="F437" s="27">
        <v>31.571000000000002</v>
      </c>
      <c r="G437" s="28">
        <v>43.22</v>
      </c>
      <c r="H437" s="20">
        <f t="shared" si="36"/>
        <v>0.15194012800000001</v>
      </c>
      <c r="I437" s="15">
        <f t="shared" si="37"/>
        <v>0.101200663</v>
      </c>
      <c r="J437" s="21">
        <f t="shared" si="38"/>
        <v>7.9361279999999895E-2</v>
      </c>
      <c r="K437" s="23">
        <f t="shared" si="39"/>
        <v>0.1106702900128</v>
      </c>
      <c r="L437" s="15">
        <f t="shared" si="40"/>
        <v>8.4433257427800001E-2</v>
      </c>
      <c r="M437" s="30">
        <f t="shared" si="41"/>
        <v>4.0882612863999912E-2</v>
      </c>
    </row>
    <row r="438" spans="1:13" x14ac:dyDescent="0.25">
      <c r="A438" s="22">
        <v>2170</v>
      </c>
      <c r="B438" s="23">
        <v>0.15615999999999999</v>
      </c>
      <c r="C438" s="24">
        <v>0.1123</v>
      </c>
      <c r="D438" s="25">
        <v>0.10397000000000001</v>
      </c>
      <c r="E438" s="26">
        <v>25.672999999999998</v>
      </c>
      <c r="F438" s="27">
        <v>31.567</v>
      </c>
      <c r="G438" s="28">
        <v>43.218000000000004</v>
      </c>
      <c r="H438" s="20">
        <f t="shared" si="36"/>
        <v>0.151943629</v>
      </c>
      <c r="I438" s="15">
        <f t="shared" si="37"/>
        <v>0.101205331</v>
      </c>
      <c r="J438" s="21">
        <f t="shared" si="38"/>
        <v>7.9278613999999997E-2</v>
      </c>
      <c r="K438" s="23">
        <f t="shared" si="39"/>
        <v>0.1106729161129</v>
      </c>
      <c r="L438" s="15">
        <f t="shared" si="40"/>
        <v>8.4437041308599997E-2</v>
      </c>
      <c r="M438" s="30">
        <f t="shared" si="41"/>
        <v>4.0815132608199994E-2</v>
      </c>
    </row>
    <row r="439" spans="1:13" x14ac:dyDescent="0.25">
      <c r="A439" s="22">
        <v>2175</v>
      </c>
      <c r="B439" s="23">
        <v>0.15598999999999999</v>
      </c>
      <c r="C439" s="24">
        <v>0.112215</v>
      </c>
      <c r="D439" s="25">
        <v>0.10397000000000001</v>
      </c>
      <c r="E439" s="26">
        <v>25.66</v>
      </c>
      <c r="F439" s="27">
        <v>31.552</v>
      </c>
      <c r="G439" s="28">
        <v>43.204999999999998</v>
      </c>
      <c r="H439" s="20">
        <f t="shared" si="36"/>
        <v>0.1517888</v>
      </c>
      <c r="I439" s="15">
        <f t="shared" si="37"/>
        <v>0.10113783599999999</v>
      </c>
      <c r="J439" s="21">
        <f t="shared" si="38"/>
        <v>7.9293785000000006E-2</v>
      </c>
      <c r="K439" s="23">
        <f t="shared" si="39"/>
        <v>0.11055677888</v>
      </c>
      <c r="L439" s="15">
        <f t="shared" si="40"/>
        <v>8.4382329861599992E-2</v>
      </c>
      <c r="M439" s="30">
        <f t="shared" si="41"/>
        <v>4.0827516695499999E-2</v>
      </c>
    </row>
    <row r="440" spans="1:13" x14ac:dyDescent="0.25">
      <c r="A440" s="22">
        <v>2180</v>
      </c>
      <c r="B440" s="23">
        <v>0.15615999999999999</v>
      </c>
      <c r="C440" s="24">
        <v>0.1123</v>
      </c>
      <c r="D440" s="25">
        <v>0.10397000000000001</v>
      </c>
      <c r="E440" s="26">
        <v>25.666</v>
      </c>
      <c r="F440" s="27">
        <v>31.559000000000001</v>
      </c>
      <c r="G440" s="28">
        <v>43.216000000000001</v>
      </c>
      <c r="H440" s="20">
        <f t="shared" si="36"/>
        <v>0.151951798</v>
      </c>
      <c r="I440" s="15">
        <f t="shared" si="37"/>
        <v>0.10121466699999999</v>
      </c>
      <c r="J440" s="21">
        <f t="shared" si="38"/>
        <v>7.9280948000000004E-2</v>
      </c>
      <c r="K440" s="23">
        <f t="shared" si="39"/>
        <v>0.1106790436798</v>
      </c>
      <c r="L440" s="15">
        <f t="shared" si="40"/>
        <v>8.4444609070199989E-2</v>
      </c>
      <c r="M440" s="30">
        <f t="shared" si="41"/>
        <v>4.0817037852399998E-2</v>
      </c>
    </row>
    <row r="441" spans="1:13" x14ac:dyDescent="0.25">
      <c r="A441" s="22">
        <v>2185</v>
      </c>
      <c r="B441" s="23">
        <v>0.15607499999999999</v>
      </c>
      <c r="C441" s="24">
        <v>0.1123</v>
      </c>
      <c r="D441" s="25">
        <v>0.10388500000000001</v>
      </c>
      <c r="E441" s="26">
        <v>25.670999999999999</v>
      </c>
      <c r="F441" s="27">
        <v>31.562000000000001</v>
      </c>
      <c r="G441" s="28">
        <v>43.219000000000001</v>
      </c>
      <c r="H441" s="20">
        <f t="shared" si="36"/>
        <v>0.15186096299999999</v>
      </c>
      <c r="I441" s="15">
        <f t="shared" si="37"/>
        <v>0.10121116599999999</v>
      </c>
      <c r="J441" s="21">
        <f t="shared" si="38"/>
        <v>7.9192446999999999E-2</v>
      </c>
      <c r="K441" s="23">
        <f t="shared" si="39"/>
        <v>0.1106109083463</v>
      </c>
      <c r="L441" s="15">
        <f t="shared" si="40"/>
        <v>8.4441771159599985E-2</v>
      </c>
      <c r="M441" s="30">
        <f t="shared" si="41"/>
        <v>4.0744794486099994E-2</v>
      </c>
    </row>
    <row r="442" spans="1:13" x14ac:dyDescent="0.25">
      <c r="A442" s="22">
        <v>2190</v>
      </c>
      <c r="B442" s="23">
        <v>0.15633</v>
      </c>
      <c r="C442" s="24">
        <v>0.1123</v>
      </c>
      <c r="D442" s="25">
        <v>0.1038</v>
      </c>
      <c r="E442" s="26">
        <v>25.667000000000002</v>
      </c>
      <c r="F442" s="27">
        <v>31.558</v>
      </c>
      <c r="G442" s="28">
        <v>43.216999999999999</v>
      </c>
      <c r="H442" s="20">
        <f t="shared" si="36"/>
        <v>0.15212063100000001</v>
      </c>
      <c r="I442" s="15">
        <f t="shared" si="37"/>
        <v>0.10121583399999999</v>
      </c>
      <c r="J442" s="21">
        <f t="shared" si="38"/>
        <v>7.9109781000000004E-2</v>
      </c>
      <c r="K442" s="23">
        <f t="shared" si="39"/>
        <v>0.11080568531310001</v>
      </c>
      <c r="L442" s="15">
        <f t="shared" si="40"/>
        <v>8.4445555040399994E-2</v>
      </c>
      <c r="M442" s="30">
        <f t="shared" si="41"/>
        <v>4.0677314230300007E-2</v>
      </c>
    </row>
    <row r="443" spans="1:13" x14ac:dyDescent="0.25">
      <c r="A443" s="22">
        <v>2195</v>
      </c>
      <c r="B443" s="23">
        <v>0.15615999999999999</v>
      </c>
      <c r="C443" s="24">
        <v>0.112385</v>
      </c>
      <c r="D443" s="25">
        <v>0.10388500000000001</v>
      </c>
      <c r="E443" s="26">
        <v>25.675000000000001</v>
      </c>
      <c r="F443" s="27">
        <v>31.565000000000001</v>
      </c>
      <c r="G443" s="28">
        <v>43.225999999999999</v>
      </c>
      <c r="H443" s="20">
        <f t="shared" si="36"/>
        <v>0.151941295</v>
      </c>
      <c r="I443" s="15">
        <f t="shared" si="37"/>
        <v>0.10129266499999999</v>
      </c>
      <c r="J443" s="21">
        <f t="shared" si="38"/>
        <v>7.9184277999999997E-2</v>
      </c>
      <c r="K443" s="23">
        <f t="shared" si="39"/>
        <v>0.1106711653795</v>
      </c>
      <c r="L443" s="15">
        <f t="shared" si="40"/>
        <v>8.4507834248999991E-2</v>
      </c>
      <c r="M443" s="30">
        <f t="shared" si="41"/>
        <v>4.0738126131400001E-2</v>
      </c>
    </row>
    <row r="444" spans="1:13" x14ac:dyDescent="0.25">
      <c r="A444" s="22">
        <v>2200</v>
      </c>
      <c r="B444" s="23">
        <v>0.15615999999999999</v>
      </c>
      <c r="C444" s="24">
        <v>0.1123</v>
      </c>
      <c r="D444" s="25">
        <v>0.1038</v>
      </c>
      <c r="E444" s="26">
        <v>25.66</v>
      </c>
      <c r="F444" s="27">
        <v>31.547999999999998</v>
      </c>
      <c r="G444" s="28">
        <v>43.213000000000001</v>
      </c>
      <c r="H444" s="20">
        <f t="shared" si="36"/>
        <v>0.1519588</v>
      </c>
      <c r="I444" s="15">
        <f t="shared" si="37"/>
        <v>0.101227504</v>
      </c>
      <c r="J444" s="21">
        <f t="shared" si="38"/>
        <v>7.9114449000000003E-2</v>
      </c>
      <c r="K444" s="23">
        <f t="shared" si="39"/>
        <v>0.11068429588000001</v>
      </c>
      <c r="L444" s="15">
        <f t="shared" si="40"/>
        <v>8.4455014742399998E-2</v>
      </c>
      <c r="M444" s="30">
        <f t="shared" si="41"/>
        <v>4.0681124718700001E-2</v>
      </c>
    </row>
    <row r="445" spans="1:13" x14ac:dyDescent="0.25">
      <c r="A445" s="22">
        <v>2205</v>
      </c>
      <c r="B445" s="23">
        <v>0.15615999999999999</v>
      </c>
      <c r="C445" s="24">
        <v>0.112385</v>
      </c>
      <c r="D445" s="25">
        <v>0.1038</v>
      </c>
      <c r="E445" s="26">
        <v>25.658999999999999</v>
      </c>
      <c r="F445" s="27">
        <v>31.545000000000002</v>
      </c>
      <c r="G445" s="28">
        <v>43.210999999999999</v>
      </c>
      <c r="H445" s="20">
        <f t="shared" si="36"/>
        <v>0.151959967</v>
      </c>
      <c r="I445" s="15">
        <f t="shared" si="37"/>
        <v>0.101316005</v>
      </c>
      <c r="J445" s="21">
        <f t="shared" si="38"/>
        <v>7.9116782999999996E-2</v>
      </c>
      <c r="K445" s="23">
        <f t="shared" si="39"/>
        <v>0.11068517124670001</v>
      </c>
      <c r="L445" s="15">
        <f t="shared" si="40"/>
        <v>8.4526753652999997E-2</v>
      </c>
      <c r="M445" s="30">
        <f t="shared" si="41"/>
        <v>4.0683029962899991E-2</v>
      </c>
    </row>
    <row r="446" spans="1:13" x14ac:dyDescent="0.25">
      <c r="A446" s="22">
        <v>2210</v>
      </c>
      <c r="B446" s="23">
        <v>0.15615999999999999</v>
      </c>
      <c r="C446" s="24">
        <v>0.112385</v>
      </c>
      <c r="D446" s="25">
        <v>0.1038</v>
      </c>
      <c r="E446" s="26">
        <v>25.658000000000001</v>
      </c>
      <c r="F446" s="27">
        <v>31.542000000000002</v>
      </c>
      <c r="G446" s="28">
        <v>43.212000000000003</v>
      </c>
      <c r="H446" s="20">
        <f t="shared" si="36"/>
        <v>0.151961134</v>
      </c>
      <c r="I446" s="15">
        <f t="shared" si="37"/>
        <v>0.10131950599999999</v>
      </c>
      <c r="J446" s="21">
        <f t="shared" si="38"/>
        <v>7.9115616E-2</v>
      </c>
      <c r="K446" s="23">
        <f t="shared" si="39"/>
        <v>0.11068604661339999</v>
      </c>
      <c r="L446" s="15">
        <f t="shared" si="40"/>
        <v>8.4529591563599987E-2</v>
      </c>
      <c r="M446" s="30">
        <f t="shared" si="41"/>
        <v>4.0682077340799996E-2</v>
      </c>
    </row>
    <row r="447" spans="1:13" x14ac:dyDescent="0.25">
      <c r="A447" s="22">
        <v>2215</v>
      </c>
      <c r="B447" s="23">
        <v>0.15633</v>
      </c>
      <c r="C447" s="24">
        <v>0.112385</v>
      </c>
      <c r="D447" s="25">
        <v>0.1038</v>
      </c>
      <c r="E447" s="26">
        <v>25.661000000000001</v>
      </c>
      <c r="F447" s="27">
        <v>31.544</v>
      </c>
      <c r="G447" s="28">
        <v>43.215000000000003</v>
      </c>
      <c r="H447" s="20">
        <f t="shared" si="36"/>
        <v>0.15212763299999998</v>
      </c>
      <c r="I447" s="15">
        <f t="shared" si="37"/>
        <v>0.101317172</v>
      </c>
      <c r="J447" s="21">
        <f t="shared" si="38"/>
        <v>7.9112114999999997E-2</v>
      </c>
      <c r="K447" s="23">
        <f t="shared" si="39"/>
        <v>0.11081093751329998</v>
      </c>
      <c r="L447" s="15">
        <f t="shared" si="40"/>
        <v>8.4527699623199989E-2</v>
      </c>
      <c r="M447" s="30">
        <f t="shared" si="41"/>
        <v>4.0679219474499997E-2</v>
      </c>
    </row>
    <row r="448" spans="1:13" x14ac:dyDescent="0.25">
      <c r="A448" s="22">
        <v>2220</v>
      </c>
      <c r="B448" s="23">
        <v>0.15633</v>
      </c>
      <c r="C448" s="24">
        <v>0.112385</v>
      </c>
      <c r="D448" s="25">
        <v>0.103715</v>
      </c>
      <c r="E448" s="26">
        <v>25.652999999999999</v>
      </c>
      <c r="F448" s="27">
        <v>31.535</v>
      </c>
      <c r="G448" s="28">
        <v>43.207999999999998</v>
      </c>
      <c r="H448" s="20">
        <f t="shared" si="36"/>
        <v>0.15213696900000001</v>
      </c>
      <c r="I448" s="15">
        <f t="shared" si="37"/>
        <v>0.10132767499999999</v>
      </c>
      <c r="J448" s="21">
        <f t="shared" si="38"/>
        <v>7.9035283999999997E-2</v>
      </c>
      <c r="K448" s="23">
        <f t="shared" si="39"/>
        <v>0.11081794044690001</v>
      </c>
      <c r="L448" s="15">
        <f t="shared" si="40"/>
        <v>8.4536213354999987E-2</v>
      </c>
      <c r="M448" s="30">
        <f t="shared" si="41"/>
        <v>4.0616502329199999E-2</v>
      </c>
    </row>
    <row r="449" spans="1:13" x14ac:dyDescent="0.25">
      <c r="A449" s="22">
        <v>2225</v>
      </c>
      <c r="B449" s="23">
        <v>0.15633</v>
      </c>
      <c r="C449" s="24">
        <v>0.112385</v>
      </c>
      <c r="D449" s="25">
        <v>0.103715</v>
      </c>
      <c r="E449" s="26">
        <v>25.652999999999999</v>
      </c>
      <c r="F449" s="27">
        <v>31.533999999999999</v>
      </c>
      <c r="G449" s="28">
        <v>43.21</v>
      </c>
      <c r="H449" s="20">
        <f t="shared" si="36"/>
        <v>0.15213696900000001</v>
      </c>
      <c r="I449" s="15">
        <f t="shared" si="37"/>
        <v>0.101328842</v>
      </c>
      <c r="J449" s="21">
        <f t="shared" si="38"/>
        <v>7.9032949999999991E-2</v>
      </c>
      <c r="K449" s="23">
        <f t="shared" si="39"/>
        <v>0.11081794044690001</v>
      </c>
      <c r="L449" s="15">
        <f t="shared" si="40"/>
        <v>8.4537159325200006E-2</v>
      </c>
      <c r="M449" s="30">
        <f t="shared" si="41"/>
        <v>4.0614597084999995E-2</v>
      </c>
    </row>
    <row r="450" spans="1:13" x14ac:dyDescent="0.25">
      <c r="A450" s="22">
        <v>2230</v>
      </c>
      <c r="B450" s="23">
        <v>0.15633</v>
      </c>
      <c r="C450" s="24">
        <v>0.1124700000000001</v>
      </c>
      <c r="D450" s="25">
        <v>0.103715</v>
      </c>
      <c r="E450" s="26">
        <v>25.651</v>
      </c>
      <c r="F450" s="27">
        <v>31.53</v>
      </c>
      <c r="G450" s="28">
        <v>43.207000000000001</v>
      </c>
      <c r="H450" s="20">
        <f t="shared" si="36"/>
        <v>0.152139303</v>
      </c>
      <c r="I450" s="15">
        <f t="shared" si="37"/>
        <v>0.1014185100000001</v>
      </c>
      <c r="J450" s="21">
        <f t="shared" si="38"/>
        <v>7.9036450999999994E-2</v>
      </c>
      <c r="K450" s="23">
        <f t="shared" si="39"/>
        <v>0.11081969118030001</v>
      </c>
      <c r="L450" s="15">
        <f t="shared" si="40"/>
        <v>8.4609844206000082E-2</v>
      </c>
      <c r="M450" s="30">
        <f t="shared" si="41"/>
        <v>4.0617454951299994E-2</v>
      </c>
    </row>
    <row r="451" spans="1:13" x14ac:dyDescent="0.25">
      <c r="A451" s="22">
        <v>2235</v>
      </c>
      <c r="B451" s="23">
        <v>0.15633</v>
      </c>
      <c r="C451" s="24">
        <v>0.112385</v>
      </c>
      <c r="D451" s="25">
        <v>0.103715</v>
      </c>
      <c r="E451" s="26">
        <v>25.655000000000001</v>
      </c>
      <c r="F451" s="27">
        <v>31.533999999999999</v>
      </c>
      <c r="G451" s="28">
        <v>43.213000000000001</v>
      </c>
      <c r="H451" s="20">
        <f t="shared" si="36"/>
        <v>0.15213463499999999</v>
      </c>
      <c r="I451" s="15">
        <f t="shared" si="37"/>
        <v>0.101328842</v>
      </c>
      <c r="J451" s="21">
        <f t="shared" si="38"/>
        <v>7.9029449000000002E-2</v>
      </c>
      <c r="K451" s="23">
        <f t="shared" si="39"/>
        <v>0.11081618971349999</v>
      </c>
      <c r="L451" s="15">
        <f t="shared" si="40"/>
        <v>8.4537159325200006E-2</v>
      </c>
      <c r="M451" s="30">
        <f t="shared" si="41"/>
        <v>4.0611739218699996E-2</v>
      </c>
    </row>
    <row r="452" spans="1:13" x14ac:dyDescent="0.25">
      <c r="A452" s="22">
        <v>2240</v>
      </c>
      <c r="B452" s="23">
        <v>0.156415</v>
      </c>
      <c r="C452" s="24">
        <v>0.112385</v>
      </c>
      <c r="D452" s="25">
        <v>0.103715</v>
      </c>
      <c r="E452" s="26">
        <v>25.661000000000001</v>
      </c>
      <c r="F452" s="27">
        <v>31.538</v>
      </c>
      <c r="G452" s="28">
        <v>43.219000000000001</v>
      </c>
      <c r="H452" s="20">
        <f t="shared" si="36"/>
        <v>0.15221263299999999</v>
      </c>
      <c r="I452" s="15">
        <f t="shared" si="37"/>
        <v>0.10132417399999999</v>
      </c>
      <c r="J452" s="21">
        <f t="shared" si="38"/>
        <v>7.9022446999999996E-2</v>
      </c>
      <c r="K452" s="23">
        <f t="shared" si="39"/>
        <v>0.11087469601329999</v>
      </c>
      <c r="L452" s="15">
        <f t="shared" si="40"/>
        <v>8.4533375444399983E-2</v>
      </c>
      <c r="M452" s="30">
        <f t="shared" si="41"/>
        <v>4.0606023486099999E-2</v>
      </c>
    </row>
    <row r="453" spans="1:13" x14ac:dyDescent="0.25">
      <c r="A453" s="22">
        <v>2245</v>
      </c>
      <c r="B453" s="23">
        <v>0.156415</v>
      </c>
      <c r="C453" s="24">
        <v>0.1124700000000001</v>
      </c>
      <c r="D453" s="25">
        <v>0.10363</v>
      </c>
      <c r="E453" s="26">
        <v>25.65</v>
      </c>
      <c r="F453" s="27">
        <v>31.524999999999999</v>
      </c>
      <c r="G453" s="28">
        <v>43.209000000000003</v>
      </c>
      <c r="H453" s="20">
        <f t="shared" ref="H453:H516" si="42">B453-0.001167*(E453-$E$4)</f>
        <v>0.15222547</v>
      </c>
      <c r="I453" s="15">
        <f t="shared" ref="I453:I516" si="43">C453-0.001167*(F453-$E$4)</f>
        <v>0.1014243450000001</v>
      </c>
      <c r="J453" s="21">
        <f t="shared" ref="J453:J516" si="44">D453-0.001167*(G453-$E$4)</f>
        <v>7.8949116999999985E-2</v>
      </c>
      <c r="K453" s="23">
        <f t="shared" ref="K453:K516" si="45">H453*0.7501-0.0033</f>
        <v>0.11088432504700001</v>
      </c>
      <c r="L453" s="15">
        <f t="shared" ref="L453:L516" si="46">I453*0.8106+0.0024</f>
        <v>8.4614574057000069E-2</v>
      </c>
      <c r="M453" s="30">
        <f t="shared" ref="M453:M516" si="47">J453*0.8163-0.0239</f>
        <v>4.0546164207099986E-2</v>
      </c>
    </row>
    <row r="454" spans="1:13" x14ac:dyDescent="0.25">
      <c r="A454" s="22">
        <v>2250</v>
      </c>
      <c r="B454" s="23">
        <v>0.156415</v>
      </c>
      <c r="C454" s="24">
        <v>0.112385</v>
      </c>
      <c r="D454" s="25">
        <v>0.10363</v>
      </c>
      <c r="E454" s="26">
        <v>25.654</v>
      </c>
      <c r="F454" s="27">
        <v>31.527999999999999</v>
      </c>
      <c r="G454" s="28">
        <v>43.213999999999999</v>
      </c>
      <c r="H454" s="20">
        <f t="shared" si="42"/>
        <v>0.15222080199999999</v>
      </c>
      <c r="I454" s="15">
        <f t="shared" si="43"/>
        <v>0.10133584399999999</v>
      </c>
      <c r="J454" s="21">
        <f t="shared" si="44"/>
        <v>7.8943282000000004E-2</v>
      </c>
      <c r="K454" s="23">
        <f t="shared" si="45"/>
        <v>0.11088082358019999</v>
      </c>
      <c r="L454" s="15">
        <f t="shared" si="46"/>
        <v>8.45428351464E-2</v>
      </c>
      <c r="M454" s="30">
        <f t="shared" si="47"/>
        <v>4.0541401096599997E-2</v>
      </c>
    </row>
    <row r="455" spans="1:13" x14ac:dyDescent="0.25">
      <c r="A455" s="22">
        <v>2255</v>
      </c>
      <c r="B455" s="23">
        <v>0.156415</v>
      </c>
      <c r="C455" s="24">
        <v>0.1124700000000001</v>
      </c>
      <c r="D455" s="25">
        <v>0.103545</v>
      </c>
      <c r="E455" s="26">
        <v>25.648</v>
      </c>
      <c r="F455" s="27">
        <v>31.521999999999998</v>
      </c>
      <c r="G455" s="28">
        <v>43.209000000000003</v>
      </c>
      <c r="H455" s="20">
        <f t="shared" si="42"/>
        <v>0.15222780399999999</v>
      </c>
      <c r="I455" s="15">
        <f t="shared" si="43"/>
        <v>0.1014278460000001</v>
      </c>
      <c r="J455" s="21">
        <f t="shared" si="44"/>
        <v>7.8864116999999984E-2</v>
      </c>
      <c r="K455" s="23">
        <f t="shared" si="45"/>
        <v>0.1108860757804</v>
      </c>
      <c r="L455" s="15">
        <f t="shared" si="46"/>
        <v>8.4617411967600073E-2</v>
      </c>
      <c r="M455" s="30">
        <f t="shared" si="47"/>
        <v>4.0476778707099981E-2</v>
      </c>
    </row>
    <row r="456" spans="1:13" x14ac:dyDescent="0.25">
      <c r="A456" s="22">
        <v>2260</v>
      </c>
      <c r="B456" s="23">
        <v>0.1565</v>
      </c>
      <c r="C456" s="24">
        <v>0.1124700000000001</v>
      </c>
      <c r="D456" s="25">
        <v>0.103545</v>
      </c>
      <c r="E456" s="26">
        <v>25.65</v>
      </c>
      <c r="F456" s="27">
        <v>31.521999999999998</v>
      </c>
      <c r="G456" s="28">
        <v>43.210999999999999</v>
      </c>
      <c r="H456" s="20">
        <f t="shared" si="42"/>
        <v>0.15231047</v>
      </c>
      <c r="I456" s="15">
        <f t="shared" si="43"/>
        <v>0.1014278460000001</v>
      </c>
      <c r="J456" s="21">
        <f t="shared" si="44"/>
        <v>7.8861782999999991E-2</v>
      </c>
      <c r="K456" s="23">
        <f t="shared" si="45"/>
        <v>0.110948083547</v>
      </c>
      <c r="L456" s="15">
        <f t="shared" si="46"/>
        <v>8.4617411967600073E-2</v>
      </c>
      <c r="M456" s="30">
        <f t="shared" si="47"/>
        <v>4.0474873462899991E-2</v>
      </c>
    </row>
    <row r="457" spans="1:13" x14ac:dyDescent="0.25">
      <c r="A457" s="22">
        <v>2265</v>
      </c>
      <c r="B457" s="23">
        <v>0.156415</v>
      </c>
      <c r="C457" s="24">
        <v>0.1124700000000001</v>
      </c>
      <c r="D457" s="25">
        <v>0.10346</v>
      </c>
      <c r="E457" s="26">
        <v>25.649000000000001</v>
      </c>
      <c r="F457" s="27">
        <v>31.518999999999998</v>
      </c>
      <c r="G457" s="28">
        <v>43.21</v>
      </c>
      <c r="H457" s="20">
        <f t="shared" si="42"/>
        <v>0.152226637</v>
      </c>
      <c r="I457" s="15">
        <f t="shared" si="43"/>
        <v>0.1014313470000001</v>
      </c>
      <c r="J457" s="21">
        <f t="shared" si="44"/>
        <v>7.8777949999999985E-2</v>
      </c>
      <c r="K457" s="23">
        <f t="shared" si="45"/>
        <v>0.11088520041369999</v>
      </c>
      <c r="L457" s="15">
        <f t="shared" si="46"/>
        <v>8.4620249878200077E-2</v>
      </c>
      <c r="M457" s="30">
        <f t="shared" si="47"/>
        <v>4.0406440584999981E-2</v>
      </c>
    </row>
    <row r="458" spans="1:13" x14ac:dyDescent="0.25">
      <c r="A458" s="22">
        <v>2270</v>
      </c>
      <c r="B458" s="23">
        <v>0.1565</v>
      </c>
      <c r="C458" s="24">
        <v>0.1124700000000001</v>
      </c>
      <c r="D458" s="25">
        <v>0.103545</v>
      </c>
      <c r="E458" s="26">
        <v>25.654</v>
      </c>
      <c r="F458" s="27">
        <v>31.524000000000001</v>
      </c>
      <c r="G458" s="28">
        <v>43.216999999999999</v>
      </c>
      <c r="H458" s="20">
        <f t="shared" si="42"/>
        <v>0.15230580199999999</v>
      </c>
      <c r="I458" s="15">
        <f t="shared" si="43"/>
        <v>0.10142551200000009</v>
      </c>
      <c r="J458" s="21">
        <f t="shared" si="44"/>
        <v>7.8854780999999999E-2</v>
      </c>
      <c r="K458" s="23">
        <f t="shared" si="45"/>
        <v>0.1109445820802</v>
      </c>
      <c r="L458" s="15">
        <f t="shared" si="46"/>
        <v>8.4615520027200075E-2</v>
      </c>
      <c r="M458" s="30">
        <f t="shared" si="47"/>
        <v>4.0469157730299993E-2</v>
      </c>
    </row>
    <row r="459" spans="1:13" x14ac:dyDescent="0.25">
      <c r="A459" s="22">
        <v>2275</v>
      </c>
      <c r="B459" s="23">
        <v>0.1565</v>
      </c>
      <c r="C459" s="24">
        <v>0.112555</v>
      </c>
      <c r="D459" s="25">
        <v>0.10337499999999999</v>
      </c>
      <c r="E459" s="26">
        <v>25.65</v>
      </c>
      <c r="F459" s="27">
        <v>31.518999999999998</v>
      </c>
      <c r="G459" s="28">
        <v>43.213999999999999</v>
      </c>
      <c r="H459" s="20">
        <f t="shared" si="42"/>
        <v>0.15231047</v>
      </c>
      <c r="I459" s="15">
        <f t="shared" si="43"/>
        <v>0.10151634700000001</v>
      </c>
      <c r="J459" s="21">
        <f t="shared" si="44"/>
        <v>7.8688281999999998E-2</v>
      </c>
      <c r="K459" s="23">
        <f t="shared" si="45"/>
        <v>0.110948083547</v>
      </c>
      <c r="L459" s="15">
        <f t="shared" si="46"/>
        <v>8.4689150878200004E-2</v>
      </c>
      <c r="M459" s="30">
        <f t="shared" si="47"/>
        <v>4.0333244596599996E-2</v>
      </c>
    </row>
    <row r="460" spans="1:13" x14ac:dyDescent="0.25">
      <c r="A460" s="22">
        <v>2280</v>
      </c>
      <c r="B460" s="23">
        <v>0.1565</v>
      </c>
      <c r="C460" s="24">
        <v>0.112555</v>
      </c>
      <c r="D460" s="25">
        <v>0.10346</v>
      </c>
      <c r="E460" s="26">
        <v>25.640999999999998</v>
      </c>
      <c r="F460" s="27">
        <v>31.51</v>
      </c>
      <c r="G460" s="28">
        <v>43.207000000000001</v>
      </c>
      <c r="H460" s="20">
        <f t="shared" si="42"/>
        <v>0.152320973</v>
      </c>
      <c r="I460" s="15">
        <f t="shared" si="43"/>
        <v>0.10152685</v>
      </c>
      <c r="J460" s="21">
        <f t="shared" si="44"/>
        <v>7.8781450999999988E-2</v>
      </c>
      <c r="K460" s="23">
        <f t="shared" si="45"/>
        <v>0.1109559618473</v>
      </c>
      <c r="L460" s="15">
        <f t="shared" si="46"/>
        <v>8.4697664610000001E-2</v>
      </c>
      <c r="M460" s="30">
        <f t="shared" si="47"/>
        <v>4.0409298451299994E-2</v>
      </c>
    </row>
    <row r="461" spans="1:13" x14ac:dyDescent="0.25">
      <c r="A461" s="22">
        <v>2285</v>
      </c>
      <c r="B461" s="23">
        <v>0.1565</v>
      </c>
      <c r="C461" s="24">
        <v>0.11264</v>
      </c>
      <c r="D461" s="25">
        <v>0.10329000000000001</v>
      </c>
      <c r="E461" s="26">
        <v>25.648</v>
      </c>
      <c r="F461" s="27">
        <v>31.513999999999999</v>
      </c>
      <c r="G461" s="28">
        <v>43.213999999999999</v>
      </c>
      <c r="H461" s="20">
        <f t="shared" si="42"/>
        <v>0.152312804</v>
      </c>
      <c r="I461" s="15">
        <f t="shared" si="43"/>
        <v>0.101607182</v>
      </c>
      <c r="J461" s="21">
        <f t="shared" si="44"/>
        <v>7.860328200000001E-2</v>
      </c>
      <c r="K461" s="23">
        <f t="shared" si="45"/>
        <v>0.11094983428039999</v>
      </c>
      <c r="L461" s="15">
        <f t="shared" si="46"/>
        <v>8.4762781729200001E-2</v>
      </c>
      <c r="M461" s="30">
        <f t="shared" si="47"/>
        <v>4.0263859096600005E-2</v>
      </c>
    </row>
    <row r="462" spans="1:13" x14ac:dyDescent="0.25">
      <c r="A462" s="22">
        <v>2290</v>
      </c>
      <c r="B462" s="23">
        <v>0.1565</v>
      </c>
      <c r="C462" s="24">
        <v>0.11264</v>
      </c>
      <c r="D462" s="25">
        <v>0.10329000000000001</v>
      </c>
      <c r="E462" s="26">
        <v>25.652000000000001</v>
      </c>
      <c r="F462" s="27">
        <v>31.516999999999999</v>
      </c>
      <c r="G462" s="28">
        <v>43.219000000000001</v>
      </c>
      <c r="H462" s="20">
        <f t="shared" si="42"/>
        <v>0.15230813600000001</v>
      </c>
      <c r="I462" s="15">
        <f t="shared" si="43"/>
        <v>0.101603681</v>
      </c>
      <c r="J462" s="21">
        <f t="shared" si="44"/>
        <v>7.8597447000000001E-2</v>
      </c>
      <c r="K462" s="23">
        <f t="shared" si="45"/>
        <v>0.11094633281360002</v>
      </c>
      <c r="L462" s="15">
        <f t="shared" si="46"/>
        <v>8.4759943818599998E-2</v>
      </c>
      <c r="M462" s="30">
        <f t="shared" si="47"/>
        <v>4.0259095986100002E-2</v>
      </c>
    </row>
    <row r="463" spans="1:13" x14ac:dyDescent="0.25">
      <c r="A463" s="22">
        <v>2295</v>
      </c>
      <c r="B463" s="23">
        <v>0.1565</v>
      </c>
      <c r="C463" s="24">
        <v>0.112555</v>
      </c>
      <c r="D463" s="25">
        <v>0.10329000000000001</v>
      </c>
      <c r="E463" s="26">
        <v>25.649000000000001</v>
      </c>
      <c r="F463" s="27">
        <v>31.512</v>
      </c>
      <c r="G463" s="28">
        <v>43.216000000000001</v>
      </c>
      <c r="H463" s="20">
        <f t="shared" si="42"/>
        <v>0.152311637</v>
      </c>
      <c r="I463" s="15">
        <f t="shared" si="43"/>
        <v>0.101524516</v>
      </c>
      <c r="J463" s="21">
        <f t="shared" si="44"/>
        <v>7.8600948000000004E-2</v>
      </c>
      <c r="K463" s="23">
        <f t="shared" si="45"/>
        <v>0.1109489589137</v>
      </c>
      <c r="L463" s="15">
        <f t="shared" si="46"/>
        <v>8.4695772669599989E-2</v>
      </c>
      <c r="M463" s="30">
        <f t="shared" si="47"/>
        <v>4.0261953852400001E-2</v>
      </c>
    </row>
    <row r="464" spans="1:13" x14ac:dyDescent="0.25">
      <c r="A464" s="22">
        <v>2300</v>
      </c>
      <c r="B464" s="23">
        <v>0.1565</v>
      </c>
      <c r="C464" s="24">
        <v>0.112555</v>
      </c>
      <c r="D464" s="25">
        <v>0.10312</v>
      </c>
      <c r="E464" s="26">
        <v>25.646999999999998</v>
      </c>
      <c r="F464" s="27">
        <v>31.51</v>
      </c>
      <c r="G464" s="28">
        <v>43.215000000000003</v>
      </c>
      <c r="H464" s="20">
        <f t="shared" si="42"/>
        <v>0.15231397099999999</v>
      </c>
      <c r="I464" s="15">
        <f t="shared" si="43"/>
        <v>0.10152685</v>
      </c>
      <c r="J464" s="21">
        <f t="shared" si="44"/>
        <v>7.8432114999999997E-2</v>
      </c>
      <c r="K464" s="23">
        <f t="shared" si="45"/>
        <v>0.11095070964709999</v>
      </c>
      <c r="L464" s="15">
        <f t="shared" si="46"/>
        <v>8.4697664610000001E-2</v>
      </c>
      <c r="M464" s="30">
        <f t="shared" si="47"/>
        <v>4.01241354745E-2</v>
      </c>
    </row>
    <row r="465" spans="1:13" x14ac:dyDescent="0.25">
      <c r="A465" s="22">
        <v>2305</v>
      </c>
      <c r="B465" s="23">
        <v>0.1565</v>
      </c>
      <c r="C465" s="24">
        <v>0.11272500000000001</v>
      </c>
      <c r="D465" s="25">
        <v>0.10312</v>
      </c>
      <c r="E465" s="26">
        <v>25.652999999999999</v>
      </c>
      <c r="F465" s="27">
        <v>31.513999999999999</v>
      </c>
      <c r="G465" s="28">
        <v>43.220999999999997</v>
      </c>
      <c r="H465" s="20">
        <f t="shared" si="42"/>
        <v>0.15230696900000001</v>
      </c>
      <c r="I465" s="15">
        <f t="shared" si="43"/>
        <v>0.10169218200000001</v>
      </c>
      <c r="J465" s="21">
        <f t="shared" si="44"/>
        <v>7.8425113000000005E-2</v>
      </c>
      <c r="K465" s="23">
        <f t="shared" si="45"/>
        <v>0.11094545744690001</v>
      </c>
      <c r="L465" s="15">
        <f t="shared" si="46"/>
        <v>8.4831682729199998E-2</v>
      </c>
      <c r="M465" s="30">
        <f t="shared" si="47"/>
        <v>4.0118419741900002E-2</v>
      </c>
    </row>
    <row r="466" spans="1:13" x14ac:dyDescent="0.25">
      <c r="A466" s="22">
        <v>2310</v>
      </c>
      <c r="B466" s="23">
        <v>0.1565</v>
      </c>
      <c r="C466" s="24">
        <v>0.11272500000000001</v>
      </c>
      <c r="D466" s="25">
        <v>0.10312</v>
      </c>
      <c r="E466" s="26">
        <v>25.646999999999998</v>
      </c>
      <c r="F466" s="27">
        <v>31.507000000000001</v>
      </c>
      <c r="G466" s="28">
        <v>43.216000000000001</v>
      </c>
      <c r="H466" s="20">
        <f t="shared" si="42"/>
        <v>0.15231397099999999</v>
      </c>
      <c r="I466" s="15">
        <f t="shared" si="43"/>
        <v>0.10170035099999999</v>
      </c>
      <c r="J466" s="21">
        <f t="shared" si="44"/>
        <v>7.8430948E-2</v>
      </c>
      <c r="K466" s="23">
        <f t="shared" si="45"/>
        <v>0.11095070964709999</v>
      </c>
      <c r="L466" s="15">
        <f t="shared" si="46"/>
        <v>8.4838304520599997E-2</v>
      </c>
      <c r="M466" s="30">
        <f t="shared" si="47"/>
        <v>4.0123182852399991E-2</v>
      </c>
    </row>
    <row r="467" spans="1:13" x14ac:dyDescent="0.25">
      <c r="A467" s="22">
        <v>2315</v>
      </c>
      <c r="B467" s="23">
        <v>0.156585</v>
      </c>
      <c r="C467" s="24">
        <v>0.11272500000000001</v>
      </c>
      <c r="D467" s="25">
        <v>0.10312</v>
      </c>
      <c r="E467" s="26">
        <v>25.643999999999998</v>
      </c>
      <c r="F467" s="27">
        <v>31.503</v>
      </c>
      <c r="G467" s="28">
        <v>43.213999999999999</v>
      </c>
      <c r="H467" s="20">
        <f t="shared" si="42"/>
        <v>0.15240247200000001</v>
      </c>
      <c r="I467" s="15">
        <f t="shared" si="43"/>
        <v>0.10170501900000001</v>
      </c>
      <c r="J467" s="21">
        <f t="shared" si="44"/>
        <v>7.8433282000000007E-2</v>
      </c>
      <c r="K467" s="23">
        <f t="shared" si="45"/>
        <v>0.11101709424720001</v>
      </c>
      <c r="L467" s="15">
        <f t="shared" si="46"/>
        <v>8.4842088401400007E-2</v>
      </c>
      <c r="M467" s="30">
        <f t="shared" si="47"/>
        <v>4.0125088096600009E-2</v>
      </c>
    </row>
    <row r="468" spans="1:13" x14ac:dyDescent="0.25">
      <c r="A468" s="22">
        <v>2320</v>
      </c>
      <c r="B468" s="23">
        <v>0.156585</v>
      </c>
      <c r="C468" s="24">
        <v>0.11264</v>
      </c>
      <c r="D468" s="25">
        <v>0.103035</v>
      </c>
      <c r="E468" s="26">
        <v>25.632000000000001</v>
      </c>
      <c r="F468" s="27">
        <v>31.491</v>
      </c>
      <c r="G468" s="28">
        <v>43.203000000000003</v>
      </c>
      <c r="H468" s="20">
        <f t="shared" si="42"/>
        <v>0.152416476</v>
      </c>
      <c r="I468" s="15">
        <f t="shared" si="43"/>
        <v>0.101634023</v>
      </c>
      <c r="J468" s="21">
        <f t="shared" si="44"/>
        <v>7.8361118999999993E-2</v>
      </c>
      <c r="K468" s="23">
        <f t="shared" si="45"/>
        <v>0.11102759864759999</v>
      </c>
      <c r="L468" s="15">
        <f t="shared" si="46"/>
        <v>8.4784539043799997E-2</v>
      </c>
      <c r="M468" s="30">
        <f t="shared" si="47"/>
        <v>4.0066181439699991E-2</v>
      </c>
    </row>
    <row r="469" spans="1:13" x14ac:dyDescent="0.25">
      <c r="A469" s="22">
        <v>2325</v>
      </c>
      <c r="B469" s="23">
        <v>0.1565</v>
      </c>
      <c r="C469" s="24">
        <v>0.11272500000000001</v>
      </c>
      <c r="D469" s="25">
        <v>0.10312</v>
      </c>
      <c r="E469" s="26">
        <v>25.643000000000001</v>
      </c>
      <c r="F469" s="27">
        <v>31.498999999999999</v>
      </c>
      <c r="G469" s="28">
        <v>43.213000000000001</v>
      </c>
      <c r="H469" s="20">
        <f t="shared" si="42"/>
        <v>0.15231863900000001</v>
      </c>
      <c r="I469" s="15">
        <f t="shared" si="43"/>
        <v>0.10170968700000001</v>
      </c>
      <c r="J469" s="21">
        <f t="shared" si="44"/>
        <v>7.8434449000000003E-2</v>
      </c>
      <c r="K469" s="23">
        <f t="shared" si="45"/>
        <v>0.11095421111390001</v>
      </c>
      <c r="L469" s="15">
        <f t="shared" si="46"/>
        <v>8.4845872282200002E-2</v>
      </c>
      <c r="M469" s="30">
        <f t="shared" si="47"/>
        <v>4.0126040718700004E-2</v>
      </c>
    </row>
    <row r="470" spans="1:13" x14ac:dyDescent="0.25">
      <c r="A470" s="22">
        <v>2330</v>
      </c>
      <c r="B470" s="23">
        <v>0.156585</v>
      </c>
      <c r="C470" s="24">
        <v>0.112895</v>
      </c>
      <c r="D470" s="25">
        <v>0.103035</v>
      </c>
      <c r="E470" s="26">
        <v>25.635000000000002</v>
      </c>
      <c r="F470" s="27">
        <v>31.491</v>
      </c>
      <c r="G470" s="28">
        <v>43.207000000000001</v>
      </c>
      <c r="H470" s="20">
        <f t="shared" si="42"/>
        <v>0.15241297500000001</v>
      </c>
      <c r="I470" s="15">
        <f t="shared" si="43"/>
        <v>0.101889023</v>
      </c>
      <c r="J470" s="21">
        <f t="shared" si="44"/>
        <v>7.8356450999999994E-2</v>
      </c>
      <c r="K470" s="23">
        <f t="shared" si="45"/>
        <v>0.1110249725475</v>
      </c>
      <c r="L470" s="15">
        <f t="shared" si="46"/>
        <v>8.49912420438E-2</v>
      </c>
      <c r="M470" s="30">
        <f t="shared" si="47"/>
        <v>4.0062370951299997E-2</v>
      </c>
    </row>
    <row r="471" spans="1:13" x14ac:dyDescent="0.25">
      <c r="A471" s="22">
        <v>2335</v>
      </c>
      <c r="B471" s="23">
        <v>0.156585</v>
      </c>
      <c r="C471" s="24">
        <v>0.11280999999999999</v>
      </c>
      <c r="D471" s="25">
        <v>0.103035</v>
      </c>
      <c r="E471" s="26">
        <v>25.632000000000001</v>
      </c>
      <c r="F471" s="27">
        <v>31.486999999999998</v>
      </c>
      <c r="G471" s="28">
        <v>43.204000000000001</v>
      </c>
      <c r="H471" s="20">
        <f t="shared" si="42"/>
        <v>0.152416476</v>
      </c>
      <c r="I471" s="15">
        <f t="shared" si="43"/>
        <v>0.10180869099999999</v>
      </c>
      <c r="J471" s="21">
        <f t="shared" si="44"/>
        <v>7.8359951999999997E-2</v>
      </c>
      <c r="K471" s="23">
        <f t="shared" si="45"/>
        <v>0.11102759864759999</v>
      </c>
      <c r="L471" s="15">
        <f t="shared" si="46"/>
        <v>8.4926124924599986E-2</v>
      </c>
      <c r="M471" s="30">
        <f t="shared" si="47"/>
        <v>4.0065228817599996E-2</v>
      </c>
    </row>
    <row r="472" spans="1:13" x14ac:dyDescent="0.25">
      <c r="A472" s="22">
        <v>2340</v>
      </c>
      <c r="B472" s="23">
        <v>0.156585</v>
      </c>
      <c r="C472" s="24">
        <v>0.11264</v>
      </c>
      <c r="D472" s="25">
        <v>0.10295</v>
      </c>
      <c r="E472" s="26">
        <v>25.626999999999999</v>
      </c>
      <c r="F472" s="27">
        <v>31.481000000000002</v>
      </c>
      <c r="G472" s="28">
        <v>43.201000000000001</v>
      </c>
      <c r="H472" s="20">
        <f t="shared" si="42"/>
        <v>0.152422311</v>
      </c>
      <c r="I472" s="15">
        <f t="shared" si="43"/>
        <v>0.101645693</v>
      </c>
      <c r="J472" s="21">
        <f t="shared" si="44"/>
        <v>7.8278452999999998E-2</v>
      </c>
      <c r="K472" s="23">
        <f t="shared" si="45"/>
        <v>0.1110319754811</v>
      </c>
      <c r="L472" s="15">
        <f t="shared" si="46"/>
        <v>8.4793998745800001E-2</v>
      </c>
      <c r="M472" s="30">
        <f t="shared" si="47"/>
        <v>3.999870118389999E-2</v>
      </c>
    </row>
    <row r="473" spans="1:13" x14ac:dyDescent="0.25">
      <c r="A473" s="22">
        <v>2345</v>
      </c>
      <c r="B473" s="23">
        <v>0.156585</v>
      </c>
      <c r="C473" s="24">
        <v>0.112895</v>
      </c>
      <c r="D473" s="25">
        <v>0.10295</v>
      </c>
      <c r="E473" s="26">
        <v>25.625</v>
      </c>
      <c r="F473" s="27">
        <v>31.478000000000002</v>
      </c>
      <c r="G473" s="28">
        <v>43.201000000000001</v>
      </c>
      <c r="H473" s="20">
        <f t="shared" si="42"/>
        <v>0.152424645</v>
      </c>
      <c r="I473" s="15">
        <f t="shared" si="43"/>
        <v>0.10190419399999999</v>
      </c>
      <c r="J473" s="21">
        <f t="shared" si="44"/>
        <v>7.8278452999999998E-2</v>
      </c>
      <c r="K473" s="23">
        <f t="shared" si="45"/>
        <v>0.1110337262145</v>
      </c>
      <c r="L473" s="15">
        <f t="shared" si="46"/>
        <v>8.5003539656399993E-2</v>
      </c>
      <c r="M473" s="30">
        <f t="shared" si="47"/>
        <v>3.999870118389999E-2</v>
      </c>
    </row>
    <row r="474" spans="1:13" x14ac:dyDescent="0.25">
      <c r="A474" s="22">
        <v>2350</v>
      </c>
      <c r="B474" s="23">
        <v>0.156585</v>
      </c>
      <c r="C474" s="24">
        <v>0.11298</v>
      </c>
      <c r="D474" s="25">
        <v>0.10295</v>
      </c>
      <c r="E474" s="26">
        <v>25.625</v>
      </c>
      <c r="F474" s="27">
        <v>31.475999999999999</v>
      </c>
      <c r="G474" s="28">
        <v>43.2</v>
      </c>
      <c r="H474" s="20">
        <f t="shared" si="42"/>
        <v>0.152424645</v>
      </c>
      <c r="I474" s="15">
        <f t="shared" si="43"/>
        <v>0.101991528</v>
      </c>
      <c r="J474" s="21">
        <f t="shared" si="44"/>
        <v>7.8279619999999994E-2</v>
      </c>
      <c r="K474" s="23">
        <f t="shared" si="45"/>
        <v>0.1110337262145</v>
      </c>
      <c r="L474" s="15">
        <f t="shared" si="46"/>
        <v>8.5074332596800001E-2</v>
      </c>
      <c r="M474" s="30">
        <f t="shared" si="47"/>
        <v>3.9999653805999999E-2</v>
      </c>
    </row>
    <row r="475" spans="1:13" x14ac:dyDescent="0.25">
      <c r="A475" s="22">
        <v>2355</v>
      </c>
      <c r="B475" s="23">
        <v>0.15675500000000001</v>
      </c>
      <c r="C475" s="24">
        <v>0.112895</v>
      </c>
      <c r="D475" s="25">
        <v>0.10295</v>
      </c>
      <c r="E475" s="26">
        <v>25.628</v>
      </c>
      <c r="F475" s="27">
        <v>31.478999999999999</v>
      </c>
      <c r="G475" s="28">
        <v>43.204000000000001</v>
      </c>
      <c r="H475" s="20">
        <f t="shared" si="42"/>
        <v>0.15259114400000001</v>
      </c>
      <c r="I475" s="15">
        <f t="shared" si="43"/>
        <v>0.10190302699999999</v>
      </c>
      <c r="J475" s="21">
        <f t="shared" si="44"/>
        <v>7.8274951999999995E-2</v>
      </c>
      <c r="K475" s="23">
        <f t="shared" si="45"/>
        <v>0.1111586171144</v>
      </c>
      <c r="L475" s="15">
        <f t="shared" si="46"/>
        <v>8.5002593686199987E-2</v>
      </c>
      <c r="M475" s="30">
        <f t="shared" si="47"/>
        <v>3.9995843317599991E-2</v>
      </c>
    </row>
    <row r="476" spans="1:13" x14ac:dyDescent="0.25">
      <c r="A476" s="22">
        <v>2360</v>
      </c>
      <c r="B476" s="23">
        <v>0.156585</v>
      </c>
      <c r="C476" s="24">
        <v>0.11280999999999999</v>
      </c>
      <c r="D476" s="25">
        <v>0.102865</v>
      </c>
      <c r="E476" s="26">
        <v>25.625</v>
      </c>
      <c r="F476" s="27">
        <v>31.475000000000001</v>
      </c>
      <c r="G476" s="28">
        <v>43.198999999999998</v>
      </c>
      <c r="H476" s="20">
        <f t="shared" si="42"/>
        <v>0.152424645</v>
      </c>
      <c r="I476" s="15">
        <f t="shared" si="43"/>
        <v>0.10182269499999999</v>
      </c>
      <c r="J476" s="21">
        <f t="shared" si="44"/>
        <v>7.8195786999999989E-2</v>
      </c>
      <c r="K476" s="23">
        <f t="shared" si="45"/>
        <v>0.1110337262145</v>
      </c>
      <c r="L476" s="15">
        <f t="shared" si="46"/>
        <v>8.4937476566999986E-2</v>
      </c>
      <c r="M476" s="30">
        <f t="shared" si="47"/>
        <v>3.9931220928099989E-2</v>
      </c>
    </row>
    <row r="477" spans="1:13" x14ac:dyDescent="0.25">
      <c r="A477" s="22">
        <v>2365</v>
      </c>
      <c r="B477" s="23">
        <v>0.15667</v>
      </c>
      <c r="C477" s="24">
        <v>0.112895</v>
      </c>
      <c r="D477" s="25">
        <v>0.10295</v>
      </c>
      <c r="E477" s="26">
        <v>25.632000000000001</v>
      </c>
      <c r="F477" s="27">
        <v>31.48</v>
      </c>
      <c r="G477" s="28">
        <v>43.209000000000003</v>
      </c>
      <c r="H477" s="20">
        <f t="shared" si="42"/>
        <v>0.152501476</v>
      </c>
      <c r="I477" s="15">
        <f t="shared" si="43"/>
        <v>0.10190186</v>
      </c>
      <c r="J477" s="21">
        <f t="shared" si="44"/>
        <v>7.8269116999999999E-2</v>
      </c>
      <c r="K477" s="23">
        <f t="shared" si="45"/>
        <v>0.1110913571476</v>
      </c>
      <c r="L477" s="15">
        <f t="shared" si="46"/>
        <v>8.5001647715999995E-2</v>
      </c>
      <c r="M477" s="30">
        <f t="shared" si="47"/>
        <v>3.9991080207100002E-2</v>
      </c>
    </row>
    <row r="478" spans="1:13" x14ac:dyDescent="0.25">
      <c r="A478" s="22">
        <v>2370</v>
      </c>
      <c r="B478" s="23">
        <v>0.15667</v>
      </c>
      <c r="C478" s="24">
        <v>0.11298</v>
      </c>
      <c r="D478" s="25">
        <v>0.102865</v>
      </c>
      <c r="E478" s="26">
        <v>25.629000000000001</v>
      </c>
      <c r="F478" s="27">
        <v>31.478000000000002</v>
      </c>
      <c r="G478" s="28">
        <v>43.207000000000001</v>
      </c>
      <c r="H478" s="20">
        <f t="shared" si="42"/>
        <v>0.15250497700000001</v>
      </c>
      <c r="I478" s="15">
        <f t="shared" si="43"/>
        <v>0.10198919399999999</v>
      </c>
      <c r="J478" s="21">
        <f t="shared" si="44"/>
        <v>7.818645099999999E-2</v>
      </c>
      <c r="K478" s="23">
        <f t="shared" si="45"/>
        <v>0.11109398324770001</v>
      </c>
      <c r="L478" s="15">
        <f t="shared" si="46"/>
        <v>8.5072440656399989E-2</v>
      </c>
      <c r="M478" s="30">
        <f t="shared" si="47"/>
        <v>3.9923599951299987E-2</v>
      </c>
    </row>
    <row r="479" spans="1:13" x14ac:dyDescent="0.25">
      <c r="A479" s="22">
        <v>2375</v>
      </c>
      <c r="B479" s="23">
        <v>0.15667</v>
      </c>
      <c r="C479" s="24">
        <v>0.113065</v>
      </c>
      <c r="D479" s="25">
        <v>0.102865</v>
      </c>
      <c r="E479" s="26">
        <v>25.620999999999999</v>
      </c>
      <c r="F479" s="27">
        <v>31.468</v>
      </c>
      <c r="G479" s="28">
        <v>43.201000000000001</v>
      </c>
      <c r="H479" s="20">
        <f t="shared" si="42"/>
        <v>0.15251431300000001</v>
      </c>
      <c r="I479" s="15">
        <f t="shared" si="43"/>
        <v>0.102085864</v>
      </c>
      <c r="J479" s="21">
        <f t="shared" si="44"/>
        <v>7.8193452999999996E-2</v>
      </c>
      <c r="K479" s="23">
        <f t="shared" si="45"/>
        <v>0.11110098618130002</v>
      </c>
      <c r="L479" s="15">
        <f t="shared" si="46"/>
        <v>8.5150801358400002E-2</v>
      </c>
      <c r="M479" s="30">
        <f t="shared" si="47"/>
        <v>3.9929315683899999E-2</v>
      </c>
    </row>
    <row r="480" spans="1:13" x14ac:dyDescent="0.25">
      <c r="A480" s="22">
        <v>2380</v>
      </c>
      <c r="B480" s="23">
        <v>0.15675500000000001</v>
      </c>
      <c r="C480" s="24">
        <v>0.113065</v>
      </c>
      <c r="D480" s="25">
        <v>0.102865</v>
      </c>
      <c r="E480" s="26">
        <v>25.626999999999999</v>
      </c>
      <c r="F480" s="27">
        <v>31.472000000000001</v>
      </c>
      <c r="G480" s="28">
        <v>43.206000000000003</v>
      </c>
      <c r="H480" s="20">
        <f t="shared" si="42"/>
        <v>0.15259231100000001</v>
      </c>
      <c r="I480" s="15">
        <f t="shared" si="43"/>
        <v>0.102081196</v>
      </c>
      <c r="J480" s="21">
        <f t="shared" si="44"/>
        <v>7.8187617999999987E-2</v>
      </c>
      <c r="K480" s="23">
        <f t="shared" si="45"/>
        <v>0.11115949248110001</v>
      </c>
      <c r="L480" s="15">
        <f t="shared" si="46"/>
        <v>8.5147017477599993E-2</v>
      </c>
      <c r="M480" s="30">
        <f t="shared" si="47"/>
        <v>3.9924552573399982E-2</v>
      </c>
    </row>
    <row r="481" spans="1:13" x14ac:dyDescent="0.25">
      <c r="A481" s="22">
        <v>2385</v>
      </c>
      <c r="B481" s="23">
        <v>0.15667</v>
      </c>
      <c r="C481" s="24">
        <v>0.11298</v>
      </c>
      <c r="D481" s="25">
        <v>0.102865</v>
      </c>
      <c r="E481" s="26">
        <v>25.622</v>
      </c>
      <c r="F481" s="27">
        <v>31.466000000000001</v>
      </c>
      <c r="G481" s="28">
        <v>43.201000000000001</v>
      </c>
      <c r="H481" s="20">
        <f t="shared" si="42"/>
        <v>0.15251314599999999</v>
      </c>
      <c r="I481" s="15">
        <f t="shared" si="43"/>
        <v>0.10200319799999999</v>
      </c>
      <c r="J481" s="21">
        <f t="shared" si="44"/>
        <v>7.8193452999999996E-2</v>
      </c>
      <c r="K481" s="23">
        <f t="shared" si="45"/>
        <v>0.11110011081459999</v>
      </c>
      <c r="L481" s="15">
        <f t="shared" si="46"/>
        <v>8.508379229879999E-2</v>
      </c>
      <c r="M481" s="30">
        <f t="shared" si="47"/>
        <v>3.9929315683899999E-2</v>
      </c>
    </row>
    <row r="482" spans="1:13" x14ac:dyDescent="0.25">
      <c r="A482" s="22">
        <v>2390</v>
      </c>
      <c r="B482" s="23">
        <v>0.15667</v>
      </c>
      <c r="C482" s="24">
        <v>0.113065</v>
      </c>
      <c r="D482" s="25">
        <v>0.102865</v>
      </c>
      <c r="E482" s="26">
        <v>25.63</v>
      </c>
      <c r="F482" s="27">
        <v>31.472999999999999</v>
      </c>
      <c r="G482" s="28">
        <v>43.209000000000003</v>
      </c>
      <c r="H482" s="20">
        <f t="shared" si="42"/>
        <v>0.15250381000000002</v>
      </c>
      <c r="I482" s="15">
        <f t="shared" si="43"/>
        <v>0.102080029</v>
      </c>
      <c r="J482" s="21">
        <f t="shared" si="44"/>
        <v>7.8184116999999997E-2</v>
      </c>
      <c r="K482" s="23">
        <f t="shared" si="45"/>
        <v>0.11109310788100002</v>
      </c>
      <c r="L482" s="15">
        <f t="shared" si="46"/>
        <v>8.5146071507400001E-2</v>
      </c>
      <c r="M482" s="30">
        <f t="shared" si="47"/>
        <v>3.9921694707099997E-2</v>
      </c>
    </row>
    <row r="483" spans="1:13" x14ac:dyDescent="0.25">
      <c r="A483" s="22">
        <v>2395</v>
      </c>
      <c r="B483" s="23">
        <v>0.15684000000000001</v>
      </c>
      <c r="C483" s="24">
        <v>0.11298</v>
      </c>
      <c r="D483" s="25">
        <v>0.10278</v>
      </c>
      <c r="E483" s="26">
        <v>25.634</v>
      </c>
      <c r="F483" s="27">
        <v>31.475000000000001</v>
      </c>
      <c r="G483" s="28">
        <v>43.213000000000001</v>
      </c>
      <c r="H483" s="20">
        <f t="shared" si="42"/>
        <v>0.15266914200000001</v>
      </c>
      <c r="I483" s="15">
        <f t="shared" si="43"/>
        <v>0.10199269499999999</v>
      </c>
      <c r="J483" s="21">
        <f t="shared" si="44"/>
        <v>7.8094448999999996E-2</v>
      </c>
      <c r="K483" s="23">
        <f t="shared" si="45"/>
        <v>0.11121712341420001</v>
      </c>
      <c r="L483" s="15">
        <f t="shared" si="46"/>
        <v>8.5075278566999993E-2</v>
      </c>
      <c r="M483" s="30">
        <f t="shared" si="47"/>
        <v>3.9848498718699998E-2</v>
      </c>
    </row>
    <row r="484" spans="1:13" x14ac:dyDescent="0.25">
      <c r="A484" s="22">
        <v>2400</v>
      </c>
      <c r="B484" s="23">
        <v>0.15684000000000001</v>
      </c>
      <c r="C484" s="24">
        <v>0.11298</v>
      </c>
      <c r="D484" s="25">
        <v>0.10278</v>
      </c>
      <c r="E484" s="26">
        <v>25.631</v>
      </c>
      <c r="F484" s="27">
        <v>31.472000000000001</v>
      </c>
      <c r="G484" s="28">
        <v>43.212000000000003</v>
      </c>
      <c r="H484" s="20">
        <f t="shared" si="42"/>
        <v>0.152672643</v>
      </c>
      <c r="I484" s="15">
        <f t="shared" si="43"/>
        <v>0.101996196</v>
      </c>
      <c r="J484" s="21">
        <f t="shared" si="44"/>
        <v>7.8095615999999993E-2</v>
      </c>
      <c r="K484" s="23">
        <f t="shared" si="45"/>
        <v>0.1112197495143</v>
      </c>
      <c r="L484" s="15">
        <f t="shared" si="46"/>
        <v>8.5078116477599997E-2</v>
      </c>
      <c r="M484" s="30">
        <f t="shared" si="47"/>
        <v>3.9849451340799993E-2</v>
      </c>
    </row>
    <row r="485" spans="1:13" x14ac:dyDescent="0.25">
      <c r="A485" s="22">
        <v>2405</v>
      </c>
      <c r="B485" s="23">
        <v>0.15675500000000001</v>
      </c>
      <c r="C485" s="24">
        <v>0.113065</v>
      </c>
      <c r="D485" s="25">
        <v>0.10269499999999999</v>
      </c>
      <c r="E485" s="26">
        <v>25.632000000000001</v>
      </c>
      <c r="F485" s="27">
        <v>31.472000000000001</v>
      </c>
      <c r="G485" s="28">
        <v>43.215000000000003</v>
      </c>
      <c r="H485" s="20">
        <f t="shared" si="42"/>
        <v>0.152586476</v>
      </c>
      <c r="I485" s="15">
        <f t="shared" si="43"/>
        <v>0.102081196</v>
      </c>
      <c r="J485" s="21">
        <f t="shared" si="44"/>
        <v>7.8007114999999988E-2</v>
      </c>
      <c r="K485" s="23">
        <f t="shared" si="45"/>
        <v>0.1111551156476</v>
      </c>
      <c r="L485" s="15">
        <f t="shared" si="46"/>
        <v>8.5147017477599993E-2</v>
      </c>
      <c r="M485" s="30">
        <f t="shared" si="47"/>
        <v>3.977720797449999E-2</v>
      </c>
    </row>
    <row r="486" spans="1:13" x14ac:dyDescent="0.25">
      <c r="A486" s="22">
        <v>2410</v>
      </c>
      <c r="B486" s="23">
        <v>0.15684000000000001</v>
      </c>
      <c r="C486" s="24">
        <v>0.113065</v>
      </c>
      <c r="D486" s="25">
        <v>0.10269499999999999</v>
      </c>
      <c r="E486" s="26">
        <v>25.616</v>
      </c>
      <c r="F486" s="27">
        <v>31.457000000000001</v>
      </c>
      <c r="G486" s="28">
        <v>43.2</v>
      </c>
      <c r="H486" s="20">
        <f t="shared" si="42"/>
        <v>0.152690148</v>
      </c>
      <c r="I486" s="15">
        <f t="shared" si="43"/>
        <v>0.102098701</v>
      </c>
      <c r="J486" s="21">
        <f t="shared" si="44"/>
        <v>7.8024619999999989E-2</v>
      </c>
      <c r="K486" s="23">
        <f t="shared" si="45"/>
        <v>0.1112328800148</v>
      </c>
      <c r="L486" s="15">
        <f t="shared" si="46"/>
        <v>8.5161207030599997E-2</v>
      </c>
      <c r="M486" s="30">
        <f t="shared" si="47"/>
        <v>3.9791497305999984E-2</v>
      </c>
    </row>
    <row r="487" spans="1:13" x14ac:dyDescent="0.25">
      <c r="A487" s="22">
        <v>2415</v>
      </c>
      <c r="B487" s="23">
        <v>0.15684000000000001</v>
      </c>
      <c r="C487" s="24">
        <v>0.113065</v>
      </c>
      <c r="D487" s="25">
        <v>0.10261000000000001</v>
      </c>
      <c r="E487" s="26">
        <v>25.623000000000001</v>
      </c>
      <c r="F487" s="27">
        <v>31.463000000000001</v>
      </c>
      <c r="G487" s="28">
        <v>43.207000000000001</v>
      </c>
      <c r="H487" s="20">
        <f t="shared" si="42"/>
        <v>0.152681979</v>
      </c>
      <c r="I487" s="15">
        <f t="shared" si="43"/>
        <v>0.10209169899999999</v>
      </c>
      <c r="J487" s="21">
        <f t="shared" si="44"/>
        <v>7.7931450999999999E-2</v>
      </c>
      <c r="K487" s="23">
        <f t="shared" si="45"/>
        <v>0.11122675244789999</v>
      </c>
      <c r="L487" s="15">
        <f t="shared" si="46"/>
        <v>8.515553120939999E-2</v>
      </c>
      <c r="M487" s="30">
        <f t="shared" si="47"/>
        <v>3.97154434513E-2</v>
      </c>
    </row>
    <row r="488" spans="1:13" x14ac:dyDescent="0.25">
      <c r="A488" s="22">
        <v>2420</v>
      </c>
      <c r="B488" s="23">
        <v>0.15675500000000001</v>
      </c>
      <c r="C488" s="24">
        <v>0.113065</v>
      </c>
      <c r="D488" s="25">
        <v>0.10261000000000001</v>
      </c>
      <c r="E488" s="26">
        <v>25.623999999999999</v>
      </c>
      <c r="F488" s="27">
        <v>31.462</v>
      </c>
      <c r="G488" s="28">
        <v>43.209000000000003</v>
      </c>
      <c r="H488" s="20">
        <f t="shared" si="42"/>
        <v>0.152595812</v>
      </c>
      <c r="I488" s="15">
        <f t="shared" si="43"/>
        <v>0.102092866</v>
      </c>
      <c r="J488" s="21">
        <f t="shared" si="44"/>
        <v>7.7929116999999992E-2</v>
      </c>
      <c r="K488" s="23">
        <f t="shared" si="45"/>
        <v>0.1111621185812</v>
      </c>
      <c r="L488" s="15">
        <f t="shared" si="46"/>
        <v>8.5156477179599996E-2</v>
      </c>
      <c r="M488" s="30">
        <f t="shared" si="47"/>
        <v>3.9713538207099996E-2</v>
      </c>
    </row>
    <row r="489" spans="1:13" x14ac:dyDescent="0.25">
      <c r="A489" s="22">
        <v>2425</v>
      </c>
      <c r="B489" s="23">
        <v>0.15701000000000001</v>
      </c>
      <c r="C489" s="24">
        <v>0.113065</v>
      </c>
      <c r="D489" s="25">
        <v>0.10261000000000001</v>
      </c>
      <c r="E489" s="26">
        <v>25.617000000000001</v>
      </c>
      <c r="F489" s="27">
        <v>31.452999999999999</v>
      </c>
      <c r="G489" s="28">
        <v>43.201000000000001</v>
      </c>
      <c r="H489" s="20">
        <f t="shared" si="42"/>
        <v>0.152858981</v>
      </c>
      <c r="I489" s="15">
        <f t="shared" si="43"/>
        <v>0.102103369</v>
      </c>
      <c r="J489" s="21">
        <f t="shared" si="44"/>
        <v>7.7938453000000005E-2</v>
      </c>
      <c r="K489" s="23">
        <f t="shared" si="45"/>
        <v>0.11135952164810001</v>
      </c>
      <c r="L489" s="15">
        <f t="shared" si="46"/>
        <v>8.5164990911399993E-2</v>
      </c>
      <c r="M489" s="30">
        <f t="shared" si="47"/>
        <v>3.9721159183899998E-2</v>
      </c>
    </row>
    <row r="490" spans="1:13" x14ac:dyDescent="0.25">
      <c r="A490" s="22">
        <v>2430</v>
      </c>
      <c r="B490" s="23">
        <v>0.15692500000000001</v>
      </c>
      <c r="C490" s="24">
        <v>0.113065</v>
      </c>
      <c r="D490" s="25">
        <v>0.10261000000000001</v>
      </c>
      <c r="E490" s="26">
        <v>25.62</v>
      </c>
      <c r="F490" s="27">
        <v>31.454999999999998</v>
      </c>
      <c r="G490" s="28">
        <v>43.204000000000001</v>
      </c>
      <c r="H490" s="20">
        <f t="shared" si="42"/>
        <v>0.15277048000000001</v>
      </c>
      <c r="I490" s="15">
        <f t="shared" si="43"/>
        <v>0.10210103499999999</v>
      </c>
      <c r="J490" s="21">
        <f t="shared" si="44"/>
        <v>7.7934952000000002E-2</v>
      </c>
      <c r="K490" s="23">
        <f t="shared" si="45"/>
        <v>0.11129313704800001</v>
      </c>
      <c r="L490" s="15">
        <f t="shared" si="46"/>
        <v>8.5163098970999995E-2</v>
      </c>
      <c r="M490" s="30">
        <f t="shared" si="47"/>
        <v>3.9718301317599999E-2</v>
      </c>
    </row>
    <row r="491" spans="1:13" x14ac:dyDescent="0.25">
      <c r="A491" s="22">
        <v>2435</v>
      </c>
      <c r="B491" s="23">
        <v>0.15701000000000001</v>
      </c>
      <c r="C491" s="24">
        <v>0.11315</v>
      </c>
      <c r="D491" s="25">
        <v>0.10252500000000001</v>
      </c>
      <c r="E491" s="26">
        <v>25.62</v>
      </c>
      <c r="F491" s="27">
        <v>31.456</v>
      </c>
      <c r="G491" s="28">
        <v>43.206000000000003</v>
      </c>
      <c r="H491" s="20">
        <f t="shared" si="42"/>
        <v>0.15285548000000002</v>
      </c>
      <c r="I491" s="15">
        <f t="shared" si="43"/>
        <v>0.102184868</v>
      </c>
      <c r="J491" s="21">
        <f t="shared" si="44"/>
        <v>7.7847617999999993E-2</v>
      </c>
      <c r="K491" s="23">
        <f t="shared" si="45"/>
        <v>0.11135689554800002</v>
      </c>
      <c r="L491" s="15">
        <f t="shared" si="46"/>
        <v>8.5231054000799999E-2</v>
      </c>
      <c r="M491" s="30">
        <f t="shared" si="47"/>
        <v>3.9647010573399991E-2</v>
      </c>
    </row>
    <row r="492" spans="1:13" x14ac:dyDescent="0.25">
      <c r="A492" s="22">
        <v>2440</v>
      </c>
      <c r="B492" s="23">
        <v>0.15701000000000001</v>
      </c>
      <c r="C492" s="24">
        <v>0.113065</v>
      </c>
      <c r="D492" s="25">
        <v>0.10244</v>
      </c>
      <c r="E492" s="26">
        <v>25.616</v>
      </c>
      <c r="F492" s="27">
        <v>31.452999999999999</v>
      </c>
      <c r="G492" s="28">
        <v>43.206000000000003</v>
      </c>
      <c r="H492" s="20">
        <f t="shared" si="42"/>
        <v>0.152860148</v>
      </c>
      <c r="I492" s="15">
        <f t="shared" si="43"/>
        <v>0.102103369</v>
      </c>
      <c r="J492" s="21">
        <f t="shared" si="44"/>
        <v>7.7762617999999992E-2</v>
      </c>
      <c r="K492" s="23">
        <f t="shared" si="45"/>
        <v>0.11136039701480001</v>
      </c>
      <c r="L492" s="15">
        <f t="shared" si="46"/>
        <v>8.5164990911399993E-2</v>
      </c>
      <c r="M492" s="30">
        <f t="shared" si="47"/>
        <v>3.9577625073399986E-2</v>
      </c>
    </row>
    <row r="493" spans="1:13" x14ac:dyDescent="0.25">
      <c r="A493" s="22">
        <v>2445</v>
      </c>
      <c r="B493" s="23">
        <v>0.15692500000000001</v>
      </c>
      <c r="C493" s="24">
        <v>0.113065</v>
      </c>
      <c r="D493" s="25">
        <v>0.10244</v>
      </c>
      <c r="E493" s="26">
        <v>25.617000000000001</v>
      </c>
      <c r="F493" s="27">
        <v>31.451000000000001</v>
      </c>
      <c r="G493" s="28">
        <v>43.206000000000003</v>
      </c>
      <c r="H493" s="20">
        <f t="shared" si="42"/>
        <v>0.152773981</v>
      </c>
      <c r="I493" s="15">
        <f t="shared" si="43"/>
        <v>0.10210570299999999</v>
      </c>
      <c r="J493" s="21">
        <f t="shared" si="44"/>
        <v>7.7762617999999992E-2</v>
      </c>
      <c r="K493" s="23">
        <f t="shared" si="45"/>
        <v>0.1112957631481</v>
      </c>
      <c r="L493" s="15">
        <f t="shared" si="46"/>
        <v>8.5166882851799991E-2</v>
      </c>
      <c r="M493" s="30">
        <f t="shared" si="47"/>
        <v>3.9577625073399986E-2</v>
      </c>
    </row>
    <row r="494" spans="1:13" x14ac:dyDescent="0.25">
      <c r="A494" s="22">
        <v>2450</v>
      </c>
      <c r="B494" s="23">
        <v>0.15709500000000001</v>
      </c>
      <c r="C494" s="24">
        <v>0.113065</v>
      </c>
      <c r="D494" s="25">
        <v>0.10244</v>
      </c>
      <c r="E494" s="26">
        <v>25.616</v>
      </c>
      <c r="F494" s="27">
        <v>31.449000000000002</v>
      </c>
      <c r="G494" s="28">
        <v>43.204000000000001</v>
      </c>
      <c r="H494" s="20">
        <f t="shared" si="42"/>
        <v>0.152945148</v>
      </c>
      <c r="I494" s="15">
        <f t="shared" si="43"/>
        <v>0.102108037</v>
      </c>
      <c r="J494" s="21">
        <f t="shared" si="44"/>
        <v>7.7764951999999998E-2</v>
      </c>
      <c r="K494" s="23">
        <f t="shared" si="45"/>
        <v>0.11142415551480001</v>
      </c>
      <c r="L494" s="15">
        <f t="shared" si="46"/>
        <v>8.5168774792200003E-2</v>
      </c>
      <c r="M494" s="30">
        <f t="shared" si="47"/>
        <v>3.957953031759999E-2</v>
      </c>
    </row>
    <row r="495" spans="1:13" x14ac:dyDescent="0.25">
      <c r="A495" s="22">
        <v>2455</v>
      </c>
      <c r="B495" s="23">
        <v>0.15709500000000001</v>
      </c>
      <c r="C495" s="24">
        <v>0.11315</v>
      </c>
      <c r="D495" s="25">
        <v>0.102355</v>
      </c>
      <c r="E495" s="26">
        <v>25.609000000000002</v>
      </c>
      <c r="F495" s="27">
        <v>31.440999999999999</v>
      </c>
      <c r="G495" s="28">
        <v>43.198</v>
      </c>
      <c r="H495" s="20">
        <f t="shared" si="42"/>
        <v>0.15295331700000001</v>
      </c>
      <c r="I495" s="15">
        <f t="shared" si="43"/>
        <v>0.102202373</v>
      </c>
      <c r="J495" s="21">
        <f t="shared" si="44"/>
        <v>7.7686954000000003E-2</v>
      </c>
      <c r="K495" s="23">
        <f t="shared" si="45"/>
        <v>0.1114302830817</v>
      </c>
      <c r="L495" s="15">
        <f t="shared" si="46"/>
        <v>8.5245243553800004E-2</v>
      </c>
      <c r="M495" s="30">
        <f t="shared" si="47"/>
        <v>3.9515860550199997E-2</v>
      </c>
    </row>
    <row r="496" spans="1:13" x14ac:dyDescent="0.25">
      <c r="A496" s="22">
        <v>2460</v>
      </c>
      <c r="B496" s="23">
        <v>0.15717999999999999</v>
      </c>
      <c r="C496" s="24">
        <v>0.11315</v>
      </c>
      <c r="D496" s="25">
        <v>0.102355</v>
      </c>
      <c r="E496" s="26">
        <v>25.611000000000001</v>
      </c>
      <c r="F496" s="27">
        <v>31.442</v>
      </c>
      <c r="G496" s="28">
        <v>43.201000000000001</v>
      </c>
      <c r="H496" s="20">
        <f t="shared" si="42"/>
        <v>0.15303598299999999</v>
      </c>
      <c r="I496" s="15">
        <f t="shared" si="43"/>
        <v>0.102201206</v>
      </c>
      <c r="J496" s="21">
        <f t="shared" si="44"/>
        <v>7.7683453E-2</v>
      </c>
      <c r="K496" s="23">
        <f t="shared" si="45"/>
        <v>0.11149229084829999</v>
      </c>
      <c r="L496" s="15">
        <f t="shared" si="46"/>
        <v>8.5244297583599998E-2</v>
      </c>
      <c r="M496" s="30">
        <f t="shared" si="47"/>
        <v>3.9513002683899998E-2</v>
      </c>
    </row>
    <row r="497" spans="1:13" x14ac:dyDescent="0.25">
      <c r="A497" s="22">
        <v>2465</v>
      </c>
      <c r="B497" s="23">
        <v>0.15701000000000001</v>
      </c>
      <c r="C497" s="24">
        <v>0.11315</v>
      </c>
      <c r="D497" s="25">
        <v>0.10227</v>
      </c>
      <c r="E497" s="26">
        <v>25.608000000000001</v>
      </c>
      <c r="F497" s="27">
        <v>31.439</v>
      </c>
      <c r="G497" s="28">
        <v>43.198999999999998</v>
      </c>
      <c r="H497" s="20">
        <f t="shared" si="42"/>
        <v>0.152869484</v>
      </c>
      <c r="I497" s="15">
        <f t="shared" si="43"/>
        <v>0.10220470700000001</v>
      </c>
      <c r="J497" s="21">
        <f t="shared" si="44"/>
        <v>7.7600787000000004E-2</v>
      </c>
      <c r="K497" s="23">
        <f t="shared" si="45"/>
        <v>0.1113673999484</v>
      </c>
      <c r="L497" s="15">
        <f t="shared" si="46"/>
        <v>8.5247135494200002E-2</v>
      </c>
      <c r="M497" s="30">
        <f t="shared" si="47"/>
        <v>3.9445522428099997E-2</v>
      </c>
    </row>
    <row r="498" spans="1:13" x14ac:dyDescent="0.25">
      <c r="A498" s="22">
        <v>2470</v>
      </c>
      <c r="B498" s="23">
        <v>0.15709500000000001</v>
      </c>
      <c r="C498" s="24">
        <v>0.11315</v>
      </c>
      <c r="D498" s="25">
        <v>0.10227</v>
      </c>
      <c r="E498" s="26">
        <v>25.614000000000001</v>
      </c>
      <c r="F498" s="27">
        <v>31.443999999999999</v>
      </c>
      <c r="G498" s="28">
        <v>43.204999999999998</v>
      </c>
      <c r="H498" s="20">
        <f t="shared" si="42"/>
        <v>0.15294748200000002</v>
      </c>
      <c r="I498" s="15">
        <f t="shared" si="43"/>
        <v>0.102198872</v>
      </c>
      <c r="J498" s="21">
        <f t="shared" si="44"/>
        <v>7.7593784999999998E-2</v>
      </c>
      <c r="K498" s="23">
        <f t="shared" si="45"/>
        <v>0.11142590624820002</v>
      </c>
      <c r="L498" s="15">
        <f t="shared" si="46"/>
        <v>8.52424056432E-2</v>
      </c>
      <c r="M498" s="30">
        <f t="shared" si="47"/>
        <v>3.9439806695499999E-2</v>
      </c>
    </row>
    <row r="499" spans="1:13" x14ac:dyDescent="0.25">
      <c r="A499" s="22">
        <v>2475</v>
      </c>
      <c r="B499" s="23">
        <v>0.15717999999999999</v>
      </c>
      <c r="C499" s="24">
        <v>0.11315</v>
      </c>
      <c r="D499" s="25">
        <v>0.10227</v>
      </c>
      <c r="E499" s="26">
        <v>25.61</v>
      </c>
      <c r="F499" s="27">
        <v>31.44</v>
      </c>
      <c r="G499" s="28">
        <v>43.203000000000003</v>
      </c>
      <c r="H499" s="20">
        <f t="shared" si="42"/>
        <v>0.15303714999999998</v>
      </c>
      <c r="I499" s="15">
        <f t="shared" si="43"/>
        <v>0.10220354</v>
      </c>
      <c r="J499" s="21">
        <f t="shared" si="44"/>
        <v>7.7596118999999991E-2</v>
      </c>
      <c r="K499" s="23">
        <f t="shared" si="45"/>
        <v>0.11149316621499999</v>
      </c>
      <c r="L499" s="15">
        <f t="shared" si="46"/>
        <v>8.5246189523999996E-2</v>
      </c>
      <c r="M499" s="30">
        <f t="shared" si="47"/>
        <v>3.9441711939699989E-2</v>
      </c>
    </row>
    <row r="500" spans="1:13" x14ac:dyDescent="0.25">
      <c r="A500" s="22">
        <v>2480</v>
      </c>
      <c r="B500" s="23">
        <v>0.15717999999999999</v>
      </c>
      <c r="C500" s="24">
        <v>0.11315</v>
      </c>
      <c r="D500" s="25">
        <v>0.102185</v>
      </c>
      <c r="E500" s="26">
        <v>25.617000000000001</v>
      </c>
      <c r="F500" s="27">
        <v>31.445</v>
      </c>
      <c r="G500" s="28">
        <v>43.21</v>
      </c>
      <c r="H500" s="20">
        <f t="shared" si="42"/>
        <v>0.15302898099999998</v>
      </c>
      <c r="I500" s="15">
        <f t="shared" si="43"/>
        <v>0.102197705</v>
      </c>
      <c r="J500" s="21">
        <f t="shared" si="44"/>
        <v>7.7502949999999987E-2</v>
      </c>
      <c r="K500" s="23">
        <f t="shared" si="45"/>
        <v>0.11148703864809999</v>
      </c>
      <c r="L500" s="15">
        <f t="shared" si="46"/>
        <v>8.5241459672999995E-2</v>
      </c>
      <c r="M500" s="30">
        <f t="shared" si="47"/>
        <v>3.9365658084999991E-2</v>
      </c>
    </row>
    <row r="501" spans="1:13" x14ac:dyDescent="0.25">
      <c r="A501" s="22">
        <v>2485</v>
      </c>
      <c r="B501" s="23">
        <v>0.15717999999999999</v>
      </c>
      <c r="C501" s="24">
        <v>0.11315</v>
      </c>
      <c r="D501" s="25">
        <v>0.102185</v>
      </c>
      <c r="E501" s="26">
        <v>25.611999999999998</v>
      </c>
      <c r="F501" s="27">
        <v>31.436</v>
      </c>
      <c r="G501" s="28">
        <v>43.198999999999998</v>
      </c>
      <c r="H501" s="20">
        <f t="shared" si="42"/>
        <v>0.15303481599999999</v>
      </c>
      <c r="I501" s="15">
        <f t="shared" si="43"/>
        <v>0.10220820799999999</v>
      </c>
      <c r="J501" s="21">
        <f t="shared" si="44"/>
        <v>7.7515787000000003E-2</v>
      </c>
      <c r="K501" s="23">
        <f t="shared" si="45"/>
        <v>0.11149141548159999</v>
      </c>
      <c r="L501" s="15">
        <f t="shared" si="46"/>
        <v>8.5249973404799992E-2</v>
      </c>
      <c r="M501" s="30">
        <f t="shared" si="47"/>
        <v>3.9376136928100006E-2</v>
      </c>
    </row>
    <row r="502" spans="1:13" x14ac:dyDescent="0.25">
      <c r="A502" s="22">
        <v>2490</v>
      </c>
      <c r="B502" s="23">
        <v>0.15717999999999999</v>
      </c>
      <c r="C502" s="24">
        <v>0.11315</v>
      </c>
      <c r="D502" s="25">
        <v>0.102185</v>
      </c>
      <c r="E502" s="26">
        <v>25.606999999999999</v>
      </c>
      <c r="F502" s="27">
        <v>31.43</v>
      </c>
      <c r="G502" s="28">
        <v>43.197000000000003</v>
      </c>
      <c r="H502" s="20">
        <f t="shared" si="42"/>
        <v>0.15304065099999997</v>
      </c>
      <c r="I502" s="15">
        <f t="shared" si="43"/>
        <v>0.10221521</v>
      </c>
      <c r="J502" s="21">
        <f t="shared" si="44"/>
        <v>7.7518120999999995E-2</v>
      </c>
      <c r="K502" s="23">
        <f t="shared" si="45"/>
        <v>0.11149579231509998</v>
      </c>
      <c r="L502" s="15">
        <f t="shared" si="46"/>
        <v>8.5255649225999999E-2</v>
      </c>
      <c r="M502" s="30">
        <f t="shared" si="47"/>
        <v>3.9378042172299996E-2</v>
      </c>
    </row>
    <row r="503" spans="1:13" x14ac:dyDescent="0.25">
      <c r="A503" s="22">
        <v>2495</v>
      </c>
      <c r="B503" s="23">
        <v>0.15709500000000001</v>
      </c>
      <c r="C503" s="24">
        <v>0.11315</v>
      </c>
      <c r="D503" s="25">
        <v>0.102185</v>
      </c>
      <c r="E503" s="26">
        <v>25.617000000000001</v>
      </c>
      <c r="F503" s="27">
        <v>31.443000000000001</v>
      </c>
      <c r="G503" s="28">
        <v>43.210999999999999</v>
      </c>
      <c r="H503" s="20">
        <f t="shared" si="42"/>
        <v>0.15294398100000001</v>
      </c>
      <c r="I503" s="15">
        <f t="shared" si="43"/>
        <v>0.10220003899999999</v>
      </c>
      <c r="J503" s="21">
        <f t="shared" si="44"/>
        <v>7.7501782999999991E-2</v>
      </c>
      <c r="K503" s="23">
        <f t="shared" si="45"/>
        <v>0.1114232801481</v>
      </c>
      <c r="L503" s="15">
        <f t="shared" si="46"/>
        <v>8.5243351613399992E-2</v>
      </c>
      <c r="M503" s="30">
        <f t="shared" si="47"/>
        <v>3.9364705462899996E-2</v>
      </c>
    </row>
    <row r="504" spans="1:13" x14ac:dyDescent="0.25">
      <c r="A504" s="22">
        <v>2500</v>
      </c>
      <c r="B504" s="23">
        <v>0.15717999999999999</v>
      </c>
      <c r="C504" s="24">
        <v>0.11315</v>
      </c>
      <c r="D504" s="25">
        <v>0.1021</v>
      </c>
      <c r="E504" s="26">
        <v>25.614000000000001</v>
      </c>
      <c r="F504" s="27">
        <v>31.436</v>
      </c>
      <c r="G504" s="28">
        <v>43.203000000000003</v>
      </c>
      <c r="H504" s="20">
        <f t="shared" si="42"/>
        <v>0.15303248199999997</v>
      </c>
      <c r="I504" s="15">
        <f t="shared" si="43"/>
        <v>0.10220820799999999</v>
      </c>
      <c r="J504" s="21">
        <f t="shared" si="44"/>
        <v>7.7426118999999988E-2</v>
      </c>
      <c r="K504" s="23">
        <f t="shared" si="45"/>
        <v>0.11148966474819998</v>
      </c>
      <c r="L504" s="15">
        <f t="shared" si="46"/>
        <v>8.5249973404799992E-2</v>
      </c>
      <c r="M504" s="30">
        <f t="shared" si="47"/>
        <v>3.9302940939699993E-2</v>
      </c>
    </row>
    <row r="505" spans="1:13" x14ac:dyDescent="0.25">
      <c r="A505" s="22">
        <v>2505</v>
      </c>
      <c r="B505" s="23">
        <v>0.15717999999999999</v>
      </c>
      <c r="C505" s="24">
        <v>0.11315</v>
      </c>
      <c r="D505" s="25">
        <v>0.102185</v>
      </c>
      <c r="E505" s="26">
        <v>25.603000000000002</v>
      </c>
      <c r="F505" s="27">
        <v>31.422999999999998</v>
      </c>
      <c r="G505" s="28">
        <v>43.194000000000003</v>
      </c>
      <c r="H505" s="20">
        <f t="shared" si="42"/>
        <v>0.15304531899999999</v>
      </c>
      <c r="I505" s="15">
        <f t="shared" si="43"/>
        <v>0.102223379</v>
      </c>
      <c r="J505" s="21">
        <f t="shared" si="44"/>
        <v>7.7521621999999984E-2</v>
      </c>
      <c r="K505" s="23">
        <f t="shared" si="45"/>
        <v>0.11149929378189999</v>
      </c>
      <c r="L505" s="15">
        <f t="shared" si="46"/>
        <v>8.5262271017399999E-2</v>
      </c>
      <c r="M505" s="30">
        <f t="shared" si="47"/>
        <v>3.9380900038599981E-2</v>
      </c>
    </row>
    <row r="506" spans="1:13" x14ac:dyDescent="0.25">
      <c r="A506" s="22">
        <v>2510</v>
      </c>
      <c r="B506" s="23">
        <v>0.15726499999999999</v>
      </c>
      <c r="C506" s="24">
        <v>0.11315</v>
      </c>
      <c r="D506" s="25">
        <v>0.1021</v>
      </c>
      <c r="E506" s="26">
        <v>25.603999999999999</v>
      </c>
      <c r="F506" s="27">
        <v>31.425000000000001</v>
      </c>
      <c r="G506" s="28">
        <v>43.198</v>
      </c>
      <c r="H506" s="20">
        <f t="shared" si="42"/>
        <v>0.15312915199999999</v>
      </c>
      <c r="I506" s="15">
        <f t="shared" si="43"/>
        <v>0.102221045</v>
      </c>
      <c r="J506" s="21">
        <f t="shared" si="44"/>
        <v>7.7431953999999997E-2</v>
      </c>
      <c r="K506" s="23">
        <f t="shared" si="45"/>
        <v>0.1115621769152</v>
      </c>
      <c r="L506" s="15">
        <f t="shared" si="46"/>
        <v>8.5260379077000001E-2</v>
      </c>
      <c r="M506" s="30">
        <f t="shared" si="47"/>
        <v>3.9307704050199996E-2</v>
      </c>
    </row>
    <row r="507" spans="1:13" x14ac:dyDescent="0.25">
      <c r="A507" s="22">
        <v>2515</v>
      </c>
      <c r="B507" s="23">
        <v>0.15726499999999999</v>
      </c>
      <c r="C507" s="24">
        <v>0.113235</v>
      </c>
      <c r="D507" s="25">
        <v>0.1021</v>
      </c>
      <c r="E507" s="26">
        <v>25.594999999999999</v>
      </c>
      <c r="F507" s="27">
        <v>31.417000000000002</v>
      </c>
      <c r="G507" s="28">
        <v>43.192999999999998</v>
      </c>
      <c r="H507" s="20">
        <f t="shared" si="42"/>
        <v>0.15313965499999999</v>
      </c>
      <c r="I507" s="15">
        <f t="shared" si="43"/>
        <v>0.102315381</v>
      </c>
      <c r="J507" s="21">
        <f t="shared" si="44"/>
        <v>7.7437788999999993E-2</v>
      </c>
      <c r="K507" s="23">
        <f t="shared" si="45"/>
        <v>0.11157005521549999</v>
      </c>
      <c r="L507" s="15">
        <f t="shared" si="46"/>
        <v>8.5336847838600002E-2</v>
      </c>
      <c r="M507" s="30">
        <f t="shared" si="47"/>
        <v>3.9312467160699985E-2</v>
      </c>
    </row>
    <row r="508" spans="1:13" x14ac:dyDescent="0.25">
      <c r="A508" s="22">
        <v>2520</v>
      </c>
      <c r="B508" s="23">
        <v>0.15717999999999999</v>
      </c>
      <c r="C508" s="24">
        <v>0.11315</v>
      </c>
      <c r="D508" s="25">
        <v>0.1021</v>
      </c>
      <c r="E508" s="26">
        <v>25.602</v>
      </c>
      <c r="F508" s="27">
        <v>31.422000000000001</v>
      </c>
      <c r="G508" s="28">
        <v>43.198</v>
      </c>
      <c r="H508" s="20">
        <f t="shared" si="42"/>
        <v>0.15304648599999998</v>
      </c>
      <c r="I508" s="15">
        <f t="shared" si="43"/>
        <v>0.102224546</v>
      </c>
      <c r="J508" s="21">
        <f t="shared" si="44"/>
        <v>7.7431953999999997E-2</v>
      </c>
      <c r="K508" s="23">
        <f t="shared" si="45"/>
        <v>0.11150016914859999</v>
      </c>
      <c r="L508" s="15">
        <f t="shared" si="46"/>
        <v>8.5263216987599991E-2</v>
      </c>
      <c r="M508" s="30">
        <f t="shared" si="47"/>
        <v>3.9307704050199996E-2</v>
      </c>
    </row>
    <row r="509" spans="1:13" x14ac:dyDescent="0.25">
      <c r="A509" s="22">
        <v>2525</v>
      </c>
      <c r="B509" s="23">
        <v>0.15726499999999999</v>
      </c>
      <c r="C509" s="24">
        <v>0.113235</v>
      </c>
      <c r="D509" s="25">
        <v>0.1021</v>
      </c>
      <c r="E509" s="26">
        <v>25.603999999999999</v>
      </c>
      <c r="F509" s="27">
        <v>31.422999999999998</v>
      </c>
      <c r="G509" s="28">
        <v>43.2</v>
      </c>
      <c r="H509" s="20">
        <f t="shared" si="42"/>
        <v>0.15312915199999999</v>
      </c>
      <c r="I509" s="15">
        <f t="shared" si="43"/>
        <v>0.102308379</v>
      </c>
      <c r="J509" s="21">
        <f t="shared" si="44"/>
        <v>7.7429619999999991E-2</v>
      </c>
      <c r="K509" s="23">
        <f t="shared" si="45"/>
        <v>0.1115621769152</v>
      </c>
      <c r="L509" s="15">
        <f t="shared" si="46"/>
        <v>8.5331172017400009E-2</v>
      </c>
      <c r="M509" s="30">
        <f t="shared" si="47"/>
        <v>3.9305798805999992E-2</v>
      </c>
    </row>
    <row r="510" spans="1:13" x14ac:dyDescent="0.25">
      <c r="A510" s="22">
        <v>2530</v>
      </c>
      <c r="B510" s="23">
        <v>0.15726499999999999</v>
      </c>
      <c r="C510" s="24">
        <v>0.113235</v>
      </c>
      <c r="D510" s="25">
        <v>0.10201499999999999</v>
      </c>
      <c r="E510" s="26">
        <v>25.600999999999999</v>
      </c>
      <c r="F510" s="27">
        <v>31.417999999999999</v>
      </c>
      <c r="G510" s="28">
        <v>43.195999999999998</v>
      </c>
      <c r="H510" s="20">
        <f t="shared" si="42"/>
        <v>0.15313265299999998</v>
      </c>
      <c r="I510" s="15">
        <f t="shared" si="43"/>
        <v>0.102314214</v>
      </c>
      <c r="J510" s="21">
        <f t="shared" si="44"/>
        <v>7.7349287999999988E-2</v>
      </c>
      <c r="K510" s="23">
        <f t="shared" si="45"/>
        <v>0.11156480301529999</v>
      </c>
      <c r="L510" s="15">
        <f t="shared" si="46"/>
        <v>8.5335901868399996E-2</v>
      </c>
      <c r="M510" s="30">
        <f t="shared" si="47"/>
        <v>3.9240223794399981E-2</v>
      </c>
    </row>
    <row r="511" spans="1:13" x14ac:dyDescent="0.25">
      <c r="A511" s="22">
        <v>2535</v>
      </c>
      <c r="B511" s="23">
        <v>0.15726499999999999</v>
      </c>
      <c r="C511" s="24">
        <v>0.11315</v>
      </c>
      <c r="D511" s="25">
        <v>0.10201499999999999</v>
      </c>
      <c r="E511" s="26">
        <v>25.600999999999999</v>
      </c>
      <c r="F511" s="27">
        <v>31.419</v>
      </c>
      <c r="G511" s="28">
        <v>43.198</v>
      </c>
      <c r="H511" s="20">
        <f t="shared" si="42"/>
        <v>0.15313265299999998</v>
      </c>
      <c r="I511" s="15">
        <f t="shared" si="43"/>
        <v>0.102228047</v>
      </c>
      <c r="J511" s="21">
        <f t="shared" si="44"/>
        <v>7.7346953999999996E-2</v>
      </c>
      <c r="K511" s="23">
        <f t="shared" si="45"/>
        <v>0.11156480301529999</v>
      </c>
      <c r="L511" s="15">
        <f t="shared" si="46"/>
        <v>8.5266054898199994E-2</v>
      </c>
      <c r="M511" s="30">
        <f t="shared" si="47"/>
        <v>3.9238318550199991E-2</v>
      </c>
    </row>
    <row r="512" spans="1:13" x14ac:dyDescent="0.25">
      <c r="A512" s="22">
        <v>2540</v>
      </c>
      <c r="B512" s="23">
        <v>0.15726499999999999</v>
      </c>
      <c r="C512" s="24">
        <v>0.113235</v>
      </c>
      <c r="D512" s="25">
        <v>0.10201499999999999</v>
      </c>
      <c r="E512" s="26">
        <v>25.597000000000001</v>
      </c>
      <c r="F512" s="27">
        <v>31.414999999999999</v>
      </c>
      <c r="G512" s="28">
        <v>43.195</v>
      </c>
      <c r="H512" s="20">
        <f t="shared" si="42"/>
        <v>0.15313732099999999</v>
      </c>
      <c r="I512" s="15">
        <f t="shared" si="43"/>
        <v>0.102317715</v>
      </c>
      <c r="J512" s="21">
        <f t="shared" si="44"/>
        <v>7.7350454999999985E-2</v>
      </c>
      <c r="K512" s="23">
        <f t="shared" si="45"/>
        <v>0.11156830448209999</v>
      </c>
      <c r="L512" s="15">
        <f t="shared" si="46"/>
        <v>8.5338739779E-2</v>
      </c>
      <c r="M512" s="30">
        <f t="shared" si="47"/>
        <v>3.924117641649999E-2</v>
      </c>
    </row>
    <row r="513" spans="1:13" x14ac:dyDescent="0.25">
      <c r="A513" s="22">
        <v>2545</v>
      </c>
      <c r="B513" s="23">
        <v>0.15726499999999999</v>
      </c>
      <c r="C513" s="24">
        <v>0.113235</v>
      </c>
      <c r="D513" s="25">
        <v>0.10201499999999999</v>
      </c>
      <c r="E513" s="26">
        <v>25.602</v>
      </c>
      <c r="F513" s="27">
        <v>31.414999999999999</v>
      </c>
      <c r="G513" s="28">
        <v>43.197000000000003</v>
      </c>
      <c r="H513" s="20">
        <f t="shared" si="42"/>
        <v>0.15313148599999998</v>
      </c>
      <c r="I513" s="15">
        <f t="shared" si="43"/>
        <v>0.102317715</v>
      </c>
      <c r="J513" s="21">
        <f t="shared" si="44"/>
        <v>7.7348120999999992E-2</v>
      </c>
      <c r="K513" s="23">
        <f t="shared" si="45"/>
        <v>0.11156392764859999</v>
      </c>
      <c r="L513" s="15">
        <f t="shared" si="46"/>
        <v>8.5338739779E-2</v>
      </c>
      <c r="M513" s="30">
        <f t="shared" si="47"/>
        <v>3.9239271172299986E-2</v>
      </c>
    </row>
    <row r="514" spans="1:13" x14ac:dyDescent="0.25">
      <c r="A514" s="22">
        <v>2550</v>
      </c>
      <c r="B514" s="23">
        <v>0.15692500000000001</v>
      </c>
      <c r="C514" s="24">
        <v>0.113745</v>
      </c>
      <c r="D514" s="25">
        <v>0.1021</v>
      </c>
      <c r="E514" s="26">
        <v>25.611999999999998</v>
      </c>
      <c r="F514" s="27">
        <v>31.411000000000001</v>
      </c>
      <c r="G514" s="28">
        <v>43.186999999999998</v>
      </c>
      <c r="H514" s="20">
        <f t="shared" si="42"/>
        <v>0.15277981600000001</v>
      </c>
      <c r="I514" s="15">
        <f t="shared" si="43"/>
        <v>0.102832383</v>
      </c>
      <c r="J514" s="21">
        <f t="shared" si="44"/>
        <v>7.7444790999999999E-2</v>
      </c>
      <c r="K514" s="23">
        <f t="shared" si="45"/>
        <v>0.11130013998160002</v>
      </c>
      <c r="L514" s="15">
        <f t="shared" si="46"/>
        <v>8.5755929659800001E-2</v>
      </c>
      <c r="M514" s="30">
        <f t="shared" si="47"/>
        <v>3.9318182893299997E-2</v>
      </c>
    </row>
    <row r="515" spans="1:13" x14ac:dyDescent="0.25">
      <c r="A515" s="22">
        <v>2555</v>
      </c>
      <c r="B515" s="23">
        <v>0.15701000000000001</v>
      </c>
      <c r="C515" s="24">
        <v>0.114</v>
      </c>
      <c r="D515" s="25">
        <v>0.10193000000000001</v>
      </c>
      <c r="E515" s="26">
        <v>25.597000000000001</v>
      </c>
      <c r="F515" s="27">
        <v>31.404</v>
      </c>
      <c r="G515" s="28">
        <v>43.183</v>
      </c>
      <c r="H515" s="20">
        <f t="shared" si="42"/>
        <v>0.15288232100000002</v>
      </c>
      <c r="I515" s="15">
        <f t="shared" si="43"/>
        <v>0.10309555200000001</v>
      </c>
      <c r="J515" s="21">
        <f t="shared" si="44"/>
        <v>7.7279459000000009E-2</v>
      </c>
      <c r="K515" s="23">
        <f t="shared" si="45"/>
        <v>0.11137702898210002</v>
      </c>
      <c r="L515" s="15">
        <f t="shared" si="46"/>
        <v>8.5969254451200003E-2</v>
      </c>
      <c r="M515" s="30">
        <f t="shared" si="47"/>
        <v>3.9183222381700009E-2</v>
      </c>
    </row>
    <row r="516" spans="1:13" x14ac:dyDescent="0.25">
      <c r="A516" s="22">
        <v>2560</v>
      </c>
      <c r="B516" s="23">
        <v>0.15726499999999999</v>
      </c>
      <c r="C516" s="24">
        <v>0.113915</v>
      </c>
      <c r="D516" s="25">
        <v>0.10159</v>
      </c>
      <c r="E516" s="26">
        <v>25.571999999999999</v>
      </c>
      <c r="F516" s="27">
        <v>31.378</v>
      </c>
      <c r="G516" s="28">
        <v>43.155999999999999</v>
      </c>
      <c r="H516" s="20">
        <f t="shared" si="42"/>
        <v>0.15316649599999999</v>
      </c>
      <c r="I516" s="15">
        <f t="shared" si="43"/>
        <v>0.10304089399999999</v>
      </c>
      <c r="J516" s="21">
        <f t="shared" si="44"/>
        <v>7.6970968000000001E-2</v>
      </c>
      <c r="K516" s="23">
        <f t="shared" si="45"/>
        <v>0.11159018864959999</v>
      </c>
      <c r="L516" s="15">
        <f t="shared" si="46"/>
        <v>8.5924948676399993E-2</v>
      </c>
      <c r="M516" s="30">
        <f t="shared" si="47"/>
        <v>3.8931401178399994E-2</v>
      </c>
    </row>
    <row r="517" spans="1:13" x14ac:dyDescent="0.25">
      <c r="A517" s="22">
        <v>2565</v>
      </c>
      <c r="B517" s="23">
        <v>0.15701000000000001</v>
      </c>
      <c r="C517" s="24">
        <v>0.1151049999999999</v>
      </c>
      <c r="D517" s="25">
        <v>0.101675</v>
      </c>
      <c r="E517" s="26">
        <v>25.555</v>
      </c>
      <c r="F517" s="27">
        <v>31.36</v>
      </c>
      <c r="G517" s="28">
        <v>43.140999999999998</v>
      </c>
      <c r="H517" s="20">
        <f t="shared" ref="H517:H580" si="48">B517-0.001167*(E517-$E$4)</f>
        <v>0.152931335</v>
      </c>
      <c r="I517" s="15">
        <f t="shared" ref="I517:I580" si="49">C517-0.001167*(F517-$E$4)</f>
        <v>0.1042518999999999</v>
      </c>
      <c r="J517" s="21">
        <f t="shared" ref="J517:J580" si="50">D517-0.001167*(G517-$E$4)</f>
        <v>7.7073473000000003E-2</v>
      </c>
      <c r="K517" s="23">
        <f t="shared" ref="K517:K580" si="51">H517*0.7501-0.0033</f>
        <v>0.11141379438350001</v>
      </c>
      <c r="L517" s="15">
        <f t="shared" ref="L517:L580" si="52">I517*0.8106+0.0024</f>
        <v>8.690659013999992E-2</v>
      </c>
      <c r="M517" s="30">
        <f t="shared" ref="M517:M580" si="53">J517*0.8163-0.0239</f>
        <v>3.9015076009900007E-2</v>
      </c>
    </row>
    <row r="518" spans="1:13" x14ac:dyDescent="0.25">
      <c r="A518" s="22">
        <v>2570</v>
      </c>
      <c r="B518" s="23">
        <v>0.15684000000000001</v>
      </c>
      <c r="C518" s="24">
        <v>0.114425</v>
      </c>
      <c r="D518" s="25">
        <v>0.10125000000000001</v>
      </c>
      <c r="E518" s="26">
        <v>25.573</v>
      </c>
      <c r="F518" s="27">
        <v>31.379000000000001</v>
      </c>
      <c r="G518" s="28">
        <v>43.161999999999999</v>
      </c>
      <c r="H518" s="20">
        <f t="shared" si="48"/>
        <v>0.15274032900000001</v>
      </c>
      <c r="I518" s="15">
        <f t="shared" si="49"/>
        <v>0.10354972699999999</v>
      </c>
      <c r="J518" s="21">
        <f t="shared" si="50"/>
        <v>7.6623966000000002E-2</v>
      </c>
      <c r="K518" s="23">
        <f t="shared" si="51"/>
        <v>0.11127052078290001</v>
      </c>
      <c r="L518" s="15">
        <f t="shared" si="52"/>
        <v>8.6337408706199992E-2</v>
      </c>
      <c r="M518" s="30">
        <f t="shared" si="53"/>
        <v>3.8648143445800004E-2</v>
      </c>
    </row>
    <row r="519" spans="1:13" x14ac:dyDescent="0.25">
      <c r="A519" s="22">
        <v>2575</v>
      </c>
      <c r="B519" s="23">
        <v>0.15692500000000001</v>
      </c>
      <c r="C519" s="24">
        <v>0.11451</v>
      </c>
      <c r="D519" s="25">
        <v>0.10125000000000001</v>
      </c>
      <c r="E519" s="26">
        <v>25.597999999999999</v>
      </c>
      <c r="F519" s="27">
        <v>31.408000000000001</v>
      </c>
      <c r="G519" s="28">
        <v>43.194000000000003</v>
      </c>
      <c r="H519" s="20">
        <f t="shared" si="48"/>
        <v>0.15279615400000002</v>
      </c>
      <c r="I519" s="15">
        <f t="shared" si="49"/>
        <v>0.103600884</v>
      </c>
      <c r="J519" s="21">
        <f t="shared" si="50"/>
        <v>7.6586621999999993E-2</v>
      </c>
      <c r="K519" s="23">
        <f t="shared" si="51"/>
        <v>0.11131239511540002</v>
      </c>
      <c r="L519" s="15">
        <f t="shared" si="52"/>
        <v>8.6378876570399998E-2</v>
      </c>
      <c r="M519" s="30">
        <f t="shared" si="53"/>
        <v>3.8617659538599997E-2</v>
      </c>
    </row>
    <row r="520" spans="1:13" x14ac:dyDescent="0.25">
      <c r="A520" s="22">
        <v>2580</v>
      </c>
      <c r="B520" s="23">
        <v>0.15692500000000001</v>
      </c>
      <c r="C520" s="24">
        <v>0.11451</v>
      </c>
      <c r="D520" s="25">
        <v>0.10142000000000009</v>
      </c>
      <c r="E520" s="26">
        <v>25.603000000000002</v>
      </c>
      <c r="F520" s="27">
        <v>31.414999999999999</v>
      </c>
      <c r="G520" s="28">
        <v>43.201999999999998</v>
      </c>
      <c r="H520" s="20">
        <f t="shared" si="48"/>
        <v>0.15279031900000001</v>
      </c>
      <c r="I520" s="15">
        <f t="shared" si="49"/>
        <v>0.103592715</v>
      </c>
      <c r="J520" s="21">
        <f t="shared" si="50"/>
        <v>7.6747286000000095E-2</v>
      </c>
      <c r="K520" s="23">
        <f t="shared" si="51"/>
        <v>0.11130801828190001</v>
      </c>
      <c r="L520" s="15">
        <f t="shared" si="52"/>
        <v>8.6372254778999999E-2</v>
      </c>
      <c r="M520" s="30">
        <f t="shared" si="53"/>
        <v>3.8748809561800074E-2</v>
      </c>
    </row>
    <row r="521" spans="1:13" x14ac:dyDescent="0.25">
      <c r="A521" s="22">
        <v>2585</v>
      </c>
      <c r="B521" s="23">
        <v>0.15709500000000001</v>
      </c>
      <c r="C521" s="24">
        <v>0.11434</v>
      </c>
      <c r="D521" s="25">
        <v>0.10142000000000009</v>
      </c>
      <c r="E521" s="26">
        <v>25.602</v>
      </c>
      <c r="F521" s="27">
        <v>31.413</v>
      </c>
      <c r="G521" s="28">
        <v>43.201000000000001</v>
      </c>
      <c r="H521" s="20">
        <f t="shared" si="48"/>
        <v>0.15296148600000001</v>
      </c>
      <c r="I521" s="15">
        <f t="shared" si="49"/>
        <v>0.10342504899999999</v>
      </c>
      <c r="J521" s="21">
        <f t="shared" si="50"/>
        <v>7.6748453000000091E-2</v>
      </c>
      <c r="K521" s="23">
        <f t="shared" si="51"/>
        <v>0.11143641064860001</v>
      </c>
      <c r="L521" s="15">
        <f t="shared" si="52"/>
        <v>8.623634471939999E-2</v>
      </c>
      <c r="M521" s="30">
        <f t="shared" si="53"/>
        <v>3.8749762183900069E-2</v>
      </c>
    </row>
    <row r="522" spans="1:13" x14ac:dyDescent="0.25">
      <c r="A522" s="22">
        <v>2590</v>
      </c>
      <c r="B522" s="23">
        <v>0.15709500000000001</v>
      </c>
      <c r="C522" s="24">
        <v>0.114425</v>
      </c>
      <c r="D522" s="25">
        <v>0.10133499999999999</v>
      </c>
      <c r="E522" s="26">
        <v>25.603999999999999</v>
      </c>
      <c r="F522" s="27">
        <v>31.414999999999999</v>
      </c>
      <c r="G522" s="28">
        <v>43.204999999999998</v>
      </c>
      <c r="H522" s="20">
        <f t="shared" si="48"/>
        <v>0.15295915200000001</v>
      </c>
      <c r="I522" s="15">
        <f t="shared" si="49"/>
        <v>0.103507715</v>
      </c>
      <c r="J522" s="21">
        <f t="shared" si="50"/>
        <v>7.6658784999999993E-2</v>
      </c>
      <c r="K522" s="23">
        <f t="shared" si="51"/>
        <v>0.11143465991520002</v>
      </c>
      <c r="L522" s="15">
        <f t="shared" si="52"/>
        <v>8.6303353779000003E-2</v>
      </c>
      <c r="M522" s="30">
        <f t="shared" si="53"/>
        <v>3.8676566195499987E-2</v>
      </c>
    </row>
    <row r="523" spans="1:13" x14ac:dyDescent="0.25">
      <c r="A523" s="22">
        <v>2595</v>
      </c>
      <c r="B523" s="23">
        <v>0.15701000000000001</v>
      </c>
      <c r="C523" s="24">
        <v>0.114425</v>
      </c>
      <c r="D523" s="25">
        <v>0.10125000000000001</v>
      </c>
      <c r="E523" s="26">
        <v>25.602</v>
      </c>
      <c r="F523" s="27">
        <v>31.413</v>
      </c>
      <c r="G523" s="28">
        <v>43.204000000000001</v>
      </c>
      <c r="H523" s="20">
        <f t="shared" si="48"/>
        <v>0.15287648600000001</v>
      </c>
      <c r="I523" s="15">
        <f t="shared" si="49"/>
        <v>0.10351004899999999</v>
      </c>
      <c r="J523" s="21">
        <f t="shared" si="50"/>
        <v>7.6574952000000002E-2</v>
      </c>
      <c r="K523" s="23">
        <f t="shared" si="51"/>
        <v>0.11137265214860001</v>
      </c>
      <c r="L523" s="15">
        <f t="shared" si="52"/>
        <v>8.6305245719399987E-2</v>
      </c>
      <c r="M523" s="30">
        <f t="shared" si="53"/>
        <v>3.8608133317600005E-2</v>
      </c>
    </row>
    <row r="524" spans="1:13" x14ac:dyDescent="0.25">
      <c r="A524" s="22">
        <v>2600</v>
      </c>
      <c r="B524" s="23">
        <v>0.15684000000000001</v>
      </c>
      <c r="C524" s="24">
        <v>0.114425</v>
      </c>
      <c r="D524" s="25">
        <v>0.10125000000000001</v>
      </c>
      <c r="E524" s="26">
        <v>25.599</v>
      </c>
      <c r="F524" s="27">
        <v>31.408999999999999</v>
      </c>
      <c r="G524" s="28">
        <v>43.201999999999998</v>
      </c>
      <c r="H524" s="20">
        <f t="shared" si="48"/>
        <v>0.15270998699999999</v>
      </c>
      <c r="I524" s="15">
        <f t="shared" si="49"/>
        <v>0.10351471699999999</v>
      </c>
      <c r="J524" s="21">
        <f t="shared" si="50"/>
        <v>7.6577286000000008E-2</v>
      </c>
      <c r="K524" s="23">
        <f t="shared" si="51"/>
        <v>0.11124776124869999</v>
      </c>
      <c r="L524" s="15">
        <f t="shared" si="52"/>
        <v>8.6309029600199996E-2</v>
      </c>
      <c r="M524" s="30">
        <f t="shared" si="53"/>
        <v>3.8610038561800009E-2</v>
      </c>
    </row>
    <row r="525" spans="1:13" x14ac:dyDescent="0.25">
      <c r="A525" s="22">
        <v>2605</v>
      </c>
      <c r="B525" s="23">
        <v>0.15717999999999999</v>
      </c>
      <c r="C525" s="24">
        <v>0.11451</v>
      </c>
      <c r="D525" s="25">
        <v>0.10133499999999999</v>
      </c>
      <c r="E525" s="26">
        <v>25.606000000000002</v>
      </c>
      <c r="F525" s="27">
        <v>31.416</v>
      </c>
      <c r="G525" s="28">
        <v>43.21</v>
      </c>
      <c r="H525" s="20">
        <f t="shared" si="48"/>
        <v>0.153041818</v>
      </c>
      <c r="I525" s="15">
        <f t="shared" si="49"/>
        <v>0.10359154800000001</v>
      </c>
      <c r="J525" s="21">
        <f t="shared" si="50"/>
        <v>7.6652949999999997E-2</v>
      </c>
      <c r="K525" s="23">
        <f t="shared" si="51"/>
        <v>0.1114966676818</v>
      </c>
      <c r="L525" s="15">
        <f t="shared" si="52"/>
        <v>8.6371308808800007E-2</v>
      </c>
      <c r="M525" s="30">
        <f t="shared" si="53"/>
        <v>3.8671803084999998E-2</v>
      </c>
    </row>
    <row r="526" spans="1:13" x14ac:dyDescent="0.25">
      <c r="A526" s="22">
        <v>2610</v>
      </c>
      <c r="B526" s="23">
        <v>0.15709500000000001</v>
      </c>
      <c r="C526" s="24">
        <v>0.11451</v>
      </c>
      <c r="D526" s="25">
        <v>0.10125000000000001</v>
      </c>
      <c r="E526" s="26">
        <v>25.603000000000002</v>
      </c>
      <c r="F526" s="27">
        <v>31.413</v>
      </c>
      <c r="G526" s="28">
        <v>43.21</v>
      </c>
      <c r="H526" s="20">
        <f t="shared" si="48"/>
        <v>0.15296031900000001</v>
      </c>
      <c r="I526" s="15">
        <f t="shared" si="49"/>
        <v>0.10359504899999999</v>
      </c>
      <c r="J526" s="21">
        <f t="shared" si="50"/>
        <v>7.6567949999999996E-2</v>
      </c>
      <c r="K526" s="23">
        <f t="shared" si="51"/>
        <v>0.11143553528190001</v>
      </c>
      <c r="L526" s="15">
        <f t="shared" si="52"/>
        <v>8.6374146719399997E-2</v>
      </c>
      <c r="M526" s="30">
        <f t="shared" si="53"/>
        <v>3.8602417584999993E-2</v>
      </c>
    </row>
    <row r="527" spans="1:13" x14ac:dyDescent="0.25">
      <c r="A527" s="22">
        <v>2615</v>
      </c>
      <c r="B527" s="23">
        <v>0.15709500000000001</v>
      </c>
      <c r="C527" s="24">
        <v>0.114595</v>
      </c>
      <c r="D527" s="25">
        <v>0.10125000000000001</v>
      </c>
      <c r="E527" s="26">
        <v>25.6</v>
      </c>
      <c r="F527" s="27">
        <v>31.408000000000001</v>
      </c>
      <c r="G527" s="28">
        <v>43.204999999999998</v>
      </c>
      <c r="H527" s="20">
        <f t="shared" si="48"/>
        <v>0.15296382</v>
      </c>
      <c r="I527" s="15">
        <f t="shared" si="49"/>
        <v>0.10368588400000001</v>
      </c>
      <c r="J527" s="21">
        <f t="shared" si="50"/>
        <v>7.6573785000000005E-2</v>
      </c>
      <c r="K527" s="23">
        <f t="shared" si="51"/>
        <v>0.11143816138199999</v>
      </c>
      <c r="L527" s="15">
        <f t="shared" si="52"/>
        <v>8.6447777570400008E-2</v>
      </c>
      <c r="M527" s="30">
        <f t="shared" si="53"/>
        <v>3.8607180695499996E-2</v>
      </c>
    </row>
    <row r="528" spans="1:13" x14ac:dyDescent="0.25">
      <c r="A528" s="22">
        <v>2620</v>
      </c>
      <c r="B528" s="23">
        <v>0.15709500000000001</v>
      </c>
      <c r="C528" s="24">
        <v>0.11451</v>
      </c>
      <c r="D528" s="25">
        <v>0.10125000000000001</v>
      </c>
      <c r="E528" s="26">
        <v>25.605</v>
      </c>
      <c r="F528" s="27">
        <v>31.411000000000001</v>
      </c>
      <c r="G528" s="28">
        <v>43.209000000000003</v>
      </c>
      <c r="H528" s="20">
        <f t="shared" si="48"/>
        <v>0.15295798500000002</v>
      </c>
      <c r="I528" s="15">
        <f t="shared" si="49"/>
        <v>0.103597383</v>
      </c>
      <c r="J528" s="21">
        <f t="shared" si="50"/>
        <v>7.6569116999999992E-2</v>
      </c>
      <c r="K528" s="23">
        <f t="shared" si="51"/>
        <v>0.11143378454850002</v>
      </c>
      <c r="L528" s="15">
        <f t="shared" si="52"/>
        <v>8.6376038659799995E-2</v>
      </c>
      <c r="M528" s="30">
        <f t="shared" si="53"/>
        <v>3.8603370207099988E-2</v>
      </c>
    </row>
    <row r="529" spans="1:13" x14ac:dyDescent="0.25">
      <c r="A529" s="22">
        <v>2625</v>
      </c>
      <c r="B529" s="23">
        <v>0.15717999999999999</v>
      </c>
      <c r="C529" s="24">
        <v>0.11451</v>
      </c>
      <c r="D529" s="25">
        <v>0.10125000000000001</v>
      </c>
      <c r="E529" s="26">
        <v>25.593</v>
      </c>
      <c r="F529" s="27">
        <v>31.399000000000001</v>
      </c>
      <c r="G529" s="28">
        <v>43.198</v>
      </c>
      <c r="H529" s="20">
        <f t="shared" si="48"/>
        <v>0.15305698899999998</v>
      </c>
      <c r="I529" s="15">
        <f t="shared" si="49"/>
        <v>0.103611387</v>
      </c>
      <c r="J529" s="21">
        <f t="shared" si="50"/>
        <v>7.6581954000000008E-2</v>
      </c>
      <c r="K529" s="23">
        <f t="shared" si="51"/>
        <v>0.11150804744889999</v>
      </c>
      <c r="L529" s="15">
        <f t="shared" si="52"/>
        <v>8.6387390302199996E-2</v>
      </c>
      <c r="M529" s="30">
        <f t="shared" si="53"/>
        <v>3.8613849050200003E-2</v>
      </c>
    </row>
    <row r="530" spans="1:13" x14ac:dyDescent="0.25">
      <c r="A530" s="22">
        <v>2630</v>
      </c>
      <c r="B530" s="23">
        <v>0.15709500000000001</v>
      </c>
      <c r="C530" s="24">
        <v>0.114595</v>
      </c>
      <c r="D530" s="25">
        <v>0.10125000000000001</v>
      </c>
      <c r="E530" s="26">
        <v>25.591000000000001</v>
      </c>
      <c r="F530" s="27">
        <v>31.396000000000001</v>
      </c>
      <c r="G530" s="28">
        <v>43.197000000000003</v>
      </c>
      <c r="H530" s="20">
        <f t="shared" si="48"/>
        <v>0.15297432300000002</v>
      </c>
      <c r="I530" s="15">
        <f t="shared" si="49"/>
        <v>0.103699888</v>
      </c>
      <c r="J530" s="21">
        <f t="shared" si="50"/>
        <v>7.6583121000000004E-2</v>
      </c>
      <c r="K530" s="23">
        <f t="shared" si="51"/>
        <v>0.11144603968230002</v>
      </c>
      <c r="L530" s="15">
        <f t="shared" si="52"/>
        <v>8.6459129212799996E-2</v>
      </c>
      <c r="M530" s="30">
        <f t="shared" si="53"/>
        <v>3.8614801672299998E-2</v>
      </c>
    </row>
    <row r="531" spans="1:13" x14ac:dyDescent="0.25">
      <c r="A531" s="22">
        <v>2635</v>
      </c>
      <c r="B531" s="23">
        <v>0.15701000000000001</v>
      </c>
      <c r="C531" s="24">
        <v>0.11451</v>
      </c>
      <c r="D531" s="25">
        <v>0.10116499999999989</v>
      </c>
      <c r="E531" s="26">
        <v>25.593</v>
      </c>
      <c r="F531" s="27">
        <v>31.396999999999998</v>
      </c>
      <c r="G531" s="28">
        <v>43.198999999999998</v>
      </c>
      <c r="H531" s="20">
        <f t="shared" si="48"/>
        <v>0.152886989</v>
      </c>
      <c r="I531" s="15">
        <f t="shared" si="49"/>
        <v>0.10361372100000001</v>
      </c>
      <c r="J531" s="21">
        <f t="shared" si="50"/>
        <v>7.6495786999999899E-2</v>
      </c>
      <c r="K531" s="23">
        <f t="shared" si="51"/>
        <v>0.11138053044890001</v>
      </c>
      <c r="L531" s="15">
        <f t="shared" si="52"/>
        <v>8.6389282242600007E-2</v>
      </c>
      <c r="M531" s="30">
        <f t="shared" si="53"/>
        <v>3.8543510928099919E-2</v>
      </c>
    </row>
    <row r="532" spans="1:13" x14ac:dyDescent="0.25">
      <c r="A532" s="22">
        <v>2640</v>
      </c>
      <c r="B532" s="23">
        <v>0.15726499999999999</v>
      </c>
      <c r="C532" s="24">
        <v>0.114595</v>
      </c>
      <c r="D532" s="25">
        <v>0.10116499999999989</v>
      </c>
      <c r="E532" s="26">
        <v>25.588000000000001</v>
      </c>
      <c r="F532" s="27">
        <v>31.390999999999998</v>
      </c>
      <c r="G532" s="28">
        <v>43.195</v>
      </c>
      <c r="H532" s="20">
        <f t="shared" si="48"/>
        <v>0.15314782399999999</v>
      </c>
      <c r="I532" s="15">
        <f t="shared" si="49"/>
        <v>0.103705723</v>
      </c>
      <c r="J532" s="21">
        <f t="shared" si="50"/>
        <v>7.6500454999999884E-2</v>
      </c>
      <c r="K532" s="23">
        <f t="shared" si="51"/>
        <v>0.11157618278239999</v>
      </c>
      <c r="L532" s="15">
        <f t="shared" si="52"/>
        <v>8.6463859063799997E-2</v>
      </c>
      <c r="M532" s="30">
        <f t="shared" si="53"/>
        <v>3.85473214164999E-2</v>
      </c>
    </row>
    <row r="533" spans="1:13" x14ac:dyDescent="0.25">
      <c r="A533" s="22">
        <v>2645</v>
      </c>
      <c r="B533" s="23">
        <v>0.15717999999999999</v>
      </c>
      <c r="C533" s="24">
        <v>0.11451</v>
      </c>
      <c r="D533" s="25">
        <v>0.10116499999999989</v>
      </c>
      <c r="E533" s="26">
        <v>25.591000000000001</v>
      </c>
      <c r="F533" s="27">
        <v>31.393000000000001</v>
      </c>
      <c r="G533" s="28">
        <v>43.198</v>
      </c>
      <c r="H533" s="20">
        <f t="shared" si="48"/>
        <v>0.15305932299999997</v>
      </c>
      <c r="I533" s="15">
        <f t="shared" si="49"/>
        <v>0.10361838900000001</v>
      </c>
      <c r="J533" s="21">
        <f t="shared" si="50"/>
        <v>7.6496953999999895E-2</v>
      </c>
      <c r="K533" s="23">
        <f t="shared" si="51"/>
        <v>0.11150979818229997</v>
      </c>
      <c r="L533" s="15">
        <f t="shared" si="52"/>
        <v>8.6393066123400003E-2</v>
      </c>
      <c r="M533" s="30">
        <f t="shared" si="53"/>
        <v>3.8544463550199914E-2</v>
      </c>
    </row>
    <row r="534" spans="1:13" x14ac:dyDescent="0.25">
      <c r="A534" s="22">
        <v>2650</v>
      </c>
      <c r="B534" s="23">
        <v>0.15717999999999999</v>
      </c>
      <c r="C534" s="24">
        <v>0.114595</v>
      </c>
      <c r="D534" s="25">
        <v>0.10116499999999989</v>
      </c>
      <c r="E534" s="26">
        <v>25.582000000000001</v>
      </c>
      <c r="F534" s="27">
        <v>31.382999999999999</v>
      </c>
      <c r="G534" s="28">
        <v>43.19</v>
      </c>
      <c r="H534" s="20">
        <f t="shared" si="48"/>
        <v>0.15306982599999999</v>
      </c>
      <c r="I534" s="15">
        <f t="shared" si="49"/>
        <v>0.103715059</v>
      </c>
      <c r="J534" s="21">
        <f t="shared" si="50"/>
        <v>7.6506289999999894E-2</v>
      </c>
      <c r="K534" s="23">
        <f t="shared" si="51"/>
        <v>0.1115176764826</v>
      </c>
      <c r="L534" s="15">
        <f t="shared" si="52"/>
        <v>8.6471426825400002E-2</v>
      </c>
      <c r="M534" s="30">
        <f t="shared" si="53"/>
        <v>3.8552084526999916E-2</v>
      </c>
    </row>
    <row r="535" spans="1:13" x14ac:dyDescent="0.25">
      <c r="A535" s="22">
        <v>2655</v>
      </c>
      <c r="B535" s="23">
        <v>0.15726499999999999</v>
      </c>
      <c r="C535" s="24">
        <v>0.11451</v>
      </c>
      <c r="D535" s="25">
        <v>0.10116499999999989</v>
      </c>
      <c r="E535" s="26">
        <v>25.585999999999999</v>
      </c>
      <c r="F535" s="27">
        <v>31.387</v>
      </c>
      <c r="G535" s="28">
        <v>43.195999999999998</v>
      </c>
      <c r="H535" s="20">
        <f t="shared" si="48"/>
        <v>0.15315015799999998</v>
      </c>
      <c r="I535" s="15">
        <f t="shared" si="49"/>
        <v>0.103625391</v>
      </c>
      <c r="J535" s="21">
        <f t="shared" si="50"/>
        <v>7.6499287999999888E-2</v>
      </c>
      <c r="K535" s="23">
        <f t="shared" si="51"/>
        <v>0.11157793351579999</v>
      </c>
      <c r="L535" s="15">
        <f t="shared" si="52"/>
        <v>8.6398741944599997E-2</v>
      </c>
      <c r="M535" s="30">
        <f t="shared" si="53"/>
        <v>3.8546368794399904E-2</v>
      </c>
    </row>
    <row r="536" spans="1:13" x14ac:dyDescent="0.25">
      <c r="A536" s="22">
        <v>2660</v>
      </c>
      <c r="B536" s="23">
        <v>0.15726499999999999</v>
      </c>
      <c r="C536" s="24">
        <v>0.114595</v>
      </c>
      <c r="D536" s="25">
        <v>0.10107999999999991</v>
      </c>
      <c r="E536" s="26">
        <v>25.587</v>
      </c>
      <c r="F536" s="27">
        <v>31.385999999999999</v>
      </c>
      <c r="G536" s="28">
        <v>43.195999999999998</v>
      </c>
      <c r="H536" s="20">
        <f t="shared" si="48"/>
        <v>0.15314899099999998</v>
      </c>
      <c r="I536" s="15">
        <f t="shared" si="49"/>
        <v>0.103711558</v>
      </c>
      <c r="J536" s="21">
        <f t="shared" si="50"/>
        <v>7.6414287999999914E-2</v>
      </c>
      <c r="K536" s="23">
        <f t="shared" si="51"/>
        <v>0.11157705814909999</v>
      </c>
      <c r="L536" s="15">
        <f t="shared" si="52"/>
        <v>8.6468588914799999E-2</v>
      </c>
      <c r="M536" s="30">
        <f t="shared" si="53"/>
        <v>3.8476983294399927E-2</v>
      </c>
    </row>
    <row r="537" spans="1:13" x14ac:dyDescent="0.25">
      <c r="A537" s="22">
        <v>2665</v>
      </c>
      <c r="B537" s="23">
        <v>0.15717999999999999</v>
      </c>
      <c r="C537" s="24">
        <v>0.11467999999999989</v>
      </c>
      <c r="D537" s="25">
        <v>0.10116499999999989</v>
      </c>
      <c r="E537" s="26">
        <v>25.581</v>
      </c>
      <c r="F537" s="27">
        <v>31.382000000000001</v>
      </c>
      <c r="G537" s="28">
        <v>43.192999999999998</v>
      </c>
      <c r="H537" s="20">
        <f t="shared" si="48"/>
        <v>0.15307099299999999</v>
      </c>
      <c r="I537" s="15">
        <f t="shared" si="49"/>
        <v>0.10380122599999989</v>
      </c>
      <c r="J537" s="21">
        <f t="shared" si="50"/>
        <v>7.6502788999999891E-2</v>
      </c>
      <c r="K537" s="23">
        <f t="shared" si="51"/>
        <v>0.1115185518493</v>
      </c>
      <c r="L537" s="15">
        <f t="shared" si="52"/>
        <v>8.6541273795599907E-2</v>
      </c>
      <c r="M537" s="30">
        <f t="shared" si="53"/>
        <v>3.8549226660699917E-2</v>
      </c>
    </row>
    <row r="538" spans="1:13" x14ac:dyDescent="0.25">
      <c r="A538" s="22">
        <v>2670</v>
      </c>
      <c r="B538" s="23">
        <v>0.15726499999999999</v>
      </c>
      <c r="C538" s="24">
        <v>0.114595</v>
      </c>
      <c r="D538" s="25">
        <v>0.10107999999999991</v>
      </c>
      <c r="E538" s="26">
        <v>25.585999999999999</v>
      </c>
      <c r="F538" s="27">
        <v>31.384</v>
      </c>
      <c r="G538" s="28">
        <v>43.197000000000003</v>
      </c>
      <c r="H538" s="20">
        <f t="shared" si="48"/>
        <v>0.15315015799999998</v>
      </c>
      <c r="I538" s="15">
        <f t="shared" si="49"/>
        <v>0.103713892</v>
      </c>
      <c r="J538" s="21">
        <f t="shared" si="50"/>
        <v>7.6413120999999903E-2</v>
      </c>
      <c r="K538" s="23">
        <f t="shared" si="51"/>
        <v>0.11157793351579999</v>
      </c>
      <c r="L538" s="15">
        <f t="shared" si="52"/>
        <v>8.6470480855199996E-2</v>
      </c>
      <c r="M538" s="30">
        <f t="shared" si="53"/>
        <v>3.8476030672299918E-2</v>
      </c>
    </row>
    <row r="539" spans="1:13" x14ac:dyDescent="0.25">
      <c r="A539" s="22">
        <v>2675</v>
      </c>
      <c r="B539" s="23">
        <v>0.15726499999999999</v>
      </c>
      <c r="C539" s="24">
        <v>0.114595</v>
      </c>
      <c r="D539" s="25">
        <v>0.10107999999999991</v>
      </c>
      <c r="E539" s="26">
        <v>25.581</v>
      </c>
      <c r="F539" s="27">
        <v>31.379000000000001</v>
      </c>
      <c r="G539" s="28">
        <v>43.191000000000003</v>
      </c>
      <c r="H539" s="20">
        <f t="shared" si="48"/>
        <v>0.15315599299999999</v>
      </c>
      <c r="I539" s="15">
        <f t="shared" si="49"/>
        <v>0.103719727</v>
      </c>
      <c r="J539" s="21">
        <f t="shared" si="50"/>
        <v>7.6420122999999895E-2</v>
      </c>
      <c r="K539" s="23">
        <f t="shared" si="51"/>
        <v>0.1115823103493</v>
      </c>
      <c r="L539" s="15">
        <f t="shared" si="52"/>
        <v>8.6475210706199998E-2</v>
      </c>
      <c r="M539" s="30">
        <f t="shared" si="53"/>
        <v>3.8481746404899916E-2</v>
      </c>
    </row>
    <row r="540" spans="1:13" x14ac:dyDescent="0.25">
      <c r="A540" s="22">
        <v>2680</v>
      </c>
      <c r="B540" s="23">
        <v>0.15726499999999999</v>
      </c>
      <c r="C540" s="24">
        <v>0.11467999999999989</v>
      </c>
      <c r="D540" s="25">
        <v>0.10107999999999991</v>
      </c>
      <c r="E540" s="26">
        <v>25.577999999999999</v>
      </c>
      <c r="F540" s="27">
        <v>31.376000000000001</v>
      </c>
      <c r="G540" s="28">
        <v>43.19</v>
      </c>
      <c r="H540" s="20">
        <f t="shared" si="48"/>
        <v>0.15315949399999998</v>
      </c>
      <c r="I540" s="15">
        <f t="shared" si="49"/>
        <v>0.10380822799999989</v>
      </c>
      <c r="J540" s="21">
        <f t="shared" si="50"/>
        <v>7.6421289999999906E-2</v>
      </c>
      <c r="K540" s="23">
        <f t="shared" si="51"/>
        <v>0.11158493644939999</v>
      </c>
      <c r="L540" s="15">
        <f t="shared" si="52"/>
        <v>8.6546949616799915E-2</v>
      </c>
      <c r="M540" s="30">
        <f t="shared" si="53"/>
        <v>3.8482699026999925E-2</v>
      </c>
    </row>
    <row r="541" spans="1:13" x14ac:dyDescent="0.25">
      <c r="A541" s="22">
        <v>2685</v>
      </c>
      <c r="B541" s="23">
        <v>0.15717999999999999</v>
      </c>
      <c r="C541" s="24">
        <v>0.11467999999999989</v>
      </c>
      <c r="D541" s="25">
        <v>0.10107999999999991</v>
      </c>
      <c r="E541" s="26">
        <v>25.579000000000001</v>
      </c>
      <c r="F541" s="27">
        <v>31.376000000000001</v>
      </c>
      <c r="G541" s="28">
        <v>43.191000000000003</v>
      </c>
      <c r="H541" s="20">
        <f t="shared" si="48"/>
        <v>0.15307332699999998</v>
      </c>
      <c r="I541" s="15">
        <f t="shared" si="49"/>
        <v>0.10380822799999989</v>
      </c>
      <c r="J541" s="21">
        <f t="shared" si="50"/>
        <v>7.6420122999999895E-2</v>
      </c>
      <c r="K541" s="23">
        <f t="shared" si="51"/>
        <v>0.11152030258269999</v>
      </c>
      <c r="L541" s="15">
        <f t="shared" si="52"/>
        <v>8.6546949616799915E-2</v>
      </c>
      <c r="M541" s="30">
        <f t="shared" si="53"/>
        <v>3.8481746404899916E-2</v>
      </c>
    </row>
    <row r="542" spans="1:13" x14ac:dyDescent="0.25">
      <c r="A542" s="22">
        <v>2690</v>
      </c>
      <c r="B542" s="23">
        <v>0.15726499999999999</v>
      </c>
      <c r="C542" s="24">
        <v>0.11467999999999989</v>
      </c>
      <c r="D542" s="25">
        <v>0.1009950000000001</v>
      </c>
      <c r="E542" s="26">
        <v>25.581</v>
      </c>
      <c r="F542" s="27">
        <v>31.376999999999999</v>
      </c>
      <c r="G542" s="28">
        <v>43.192999999999998</v>
      </c>
      <c r="H542" s="20">
        <f t="shared" si="48"/>
        <v>0.15315599299999999</v>
      </c>
      <c r="I542" s="15">
        <f t="shared" si="49"/>
        <v>0.1038070609999999</v>
      </c>
      <c r="J542" s="21">
        <f t="shared" si="50"/>
        <v>7.6332789000000095E-2</v>
      </c>
      <c r="K542" s="23">
        <f t="shared" si="51"/>
        <v>0.1115823103493</v>
      </c>
      <c r="L542" s="15">
        <f t="shared" si="52"/>
        <v>8.6546003646599909E-2</v>
      </c>
      <c r="M542" s="30">
        <f t="shared" si="53"/>
        <v>3.8410455660700074E-2</v>
      </c>
    </row>
    <row r="543" spans="1:13" x14ac:dyDescent="0.25">
      <c r="A543" s="22">
        <v>2695</v>
      </c>
      <c r="B543" s="23">
        <v>0.15726499999999999</v>
      </c>
      <c r="C543" s="24">
        <v>0.11467999999999989</v>
      </c>
      <c r="D543" s="25">
        <v>0.10107999999999991</v>
      </c>
      <c r="E543" s="26">
        <v>25.579000000000001</v>
      </c>
      <c r="F543" s="27">
        <v>31.373999999999999</v>
      </c>
      <c r="G543" s="28">
        <v>43.19</v>
      </c>
      <c r="H543" s="20">
        <f t="shared" si="48"/>
        <v>0.15315832699999998</v>
      </c>
      <c r="I543" s="15">
        <f t="shared" si="49"/>
        <v>0.1038105619999999</v>
      </c>
      <c r="J543" s="21">
        <f t="shared" si="50"/>
        <v>7.6421289999999906E-2</v>
      </c>
      <c r="K543" s="23">
        <f t="shared" si="51"/>
        <v>0.11158406108269998</v>
      </c>
      <c r="L543" s="15">
        <f t="shared" si="52"/>
        <v>8.6548841557199913E-2</v>
      </c>
      <c r="M543" s="30">
        <f t="shared" si="53"/>
        <v>3.8482699026999925E-2</v>
      </c>
    </row>
    <row r="544" spans="1:13" x14ac:dyDescent="0.25">
      <c r="A544" s="22">
        <v>2700</v>
      </c>
      <c r="B544" s="23">
        <v>0.15726499999999999</v>
      </c>
      <c r="C544" s="24">
        <v>0.11476500000000001</v>
      </c>
      <c r="D544" s="25">
        <v>0.1009950000000001</v>
      </c>
      <c r="E544" s="26">
        <v>25.57</v>
      </c>
      <c r="F544" s="27">
        <v>31.364000000000001</v>
      </c>
      <c r="G544" s="28">
        <v>43.183</v>
      </c>
      <c r="H544" s="20">
        <f t="shared" si="48"/>
        <v>0.15316882999999998</v>
      </c>
      <c r="I544" s="15">
        <f t="shared" si="49"/>
        <v>0.103907232</v>
      </c>
      <c r="J544" s="21">
        <f t="shared" si="50"/>
        <v>7.6344459000000101E-2</v>
      </c>
      <c r="K544" s="23">
        <f t="shared" si="51"/>
        <v>0.11159193938299998</v>
      </c>
      <c r="L544" s="15">
        <f t="shared" si="52"/>
        <v>8.6627202259199995E-2</v>
      </c>
      <c r="M544" s="30">
        <f t="shared" si="53"/>
        <v>3.841998188170008E-2</v>
      </c>
    </row>
    <row r="545" spans="1:13" x14ac:dyDescent="0.25">
      <c r="A545" s="22">
        <v>2705</v>
      </c>
      <c r="B545" s="23">
        <v>0.15726499999999999</v>
      </c>
      <c r="C545" s="24">
        <v>0.11467999999999989</v>
      </c>
      <c r="D545" s="25">
        <v>0.1009950000000001</v>
      </c>
      <c r="E545" s="26">
        <v>25.571000000000002</v>
      </c>
      <c r="F545" s="27">
        <v>31.363</v>
      </c>
      <c r="G545" s="28">
        <v>43.183</v>
      </c>
      <c r="H545" s="20">
        <f t="shared" si="48"/>
        <v>0.15316766299999998</v>
      </c>
      <c r="I545" s="15">
        <f t="shared" si="49"/>
        <v>0.10382339899999989</v>
      </c>
      <c r="J545" s="21">
        <f t="shared" si="50"/>
        <v>7.6344459000000101E-2</v>
      </c>
      <c r="K545" s="23">
        <f t="shared" si="51"/>
        <v>0.11159106401629999</v>
      </c>
      <c r="L545" s="15">
        <f t="shared" si="52"/>
        <v>8.6559247229399908E-2</v>
      </c>
      <c r="M545" s="30">
        <f t="shared" si="53"/>
        <v>3.841998188170008E-2</v>
      </c>
    </row>
    <row r="546" spans="1:13" x14ac:dyDescent="0.25">
      <c r="A546" s="22">
        <v>2710</v>
      </c>
      <c r="B546" s="23">
        <v>0.15726499999999999</v>
      </c>
      <c r="C546" s="24">
        <v>0.11467999999999989</v>
      </c>
      <c r="D546" s="25">
        <v>0.1009100000000001</v>
      </c>
      <c r="E546" s="26">
        <v>25.57</v>
      </c>
      <c r="F546" s="27">
        <v>31.363</v>
      </c>
      <c r="G546" s="28">
        <v>43.183</v>
      </c>
      <c r="H546" s="20">
        <f t="shared" si="48"/>
        <v>0.15316882999999998</v>
      </c>
      <c r="I546" s="15">
        <f t="shared" si="49"/>
        <v>0.10382339899999989</v>
      </c>
      <c r="J546" s="21">
        <f t="shared" si="50"/>
        <v>7.6259459000000099E-2</v>
      </c>
      <c r="K546" s="23">
        <f t="shared" si="51"/>
        <v>0.11159193938299998</v>
      </c>
      <c r="L546" s="15">
        <f t="shared" si="52"/>
        <v>8.6559247229399908E-2</v>
      </c>
      <c r="M546" s="30">
        <f t="shared" si="53"/>
        <v>3.8350596381700075E-2</v>
      </c>
    </row>
    <row r="547" spans="1:13" x14ac:dyDescent="0.25">
      <c r="A547" s="22">
        <v>2715</v>
      </c>
      <c r="B547" s="23">
        <v>0.15734999999999999</v>
      </c>
      <c r="C547" s="24">
        <v>0.11467999999999989</v>
      </c>
      <c r="D547" s="25">
        <v>0.1008249999999999</v>
      </c>
      <c r="E547" s="26">
        <v>25.579000000000001</v>
      </c>
      <c r="F547" s="27">
        <v>31.373000000000001</v>
      </c>
      <c r="G547" s="28">
        <v>43.194000000000003</v>
      </c>
      <c r="H547" s="20">
        <f t="shared" si="48"/>
        <v>0.15324332699999998</v>
      </c>
      <c r="I547" s="15">
        <f t="shared" si="49"/>
        <v>0.10381172899999989</v>
      </c>
      <c r="J547" s="21">
        <f t="shared" si="50"/>
        <v>7.6161621999999901E-2</v>
      </c>
      <c r="K547" s="23">
        <f t="shared" si="51"/>
        <v>0.11164781958269999</v>
      </c>
      <c r="L547" s="15">
        <f t="shared" si="52"/>
        <v>8.6549787527399918E-2</v>
      </c>
      <c r="M547" s="30">
        <f t="shared" si="53"/>
        <v>3.8270732038599917E-2</v>
      </c>
    </row>
    <row r="548" spans="1:13" x14ac:dyDescent="0.25">
      <c r="A548" s="22">
        <v>2720</v>
      </c>
      <c r="B548" s="23">
        <v>0.15734999999999999</v>
      </c>
      <c r="C548" s="24">
        <v>0.11476500000000001</v>
      </c>
      <c r="D548" s="25">
        <v>0.1008249999999999</v>
      </c>
      <c r="E548" s="26">
        <v>25.574999999999999</v>
      </c>
      <c r="F548" s="27">
        <v>31.367000000000001</v>
      </c>
      <c r="G548" s="28">
        <v>43.189</v>
      </c>
      <c r="H548" s="20">
        <f t="shared" si="48"/>
        <v>0.153247995</v>
      </c>
      <c r="I548" s="15">
        <f t="shared" si="49"/>
        <v>0.103903731</v>
      </c>
      <c r="J548" s="21">
        <f t="shared" si="50"/>
        <v>7.6167456999999897E-2</v>
      </c>
      <c r="K548" s="23">
        <f t="shared" si="51"/>
        <v>0.1116513210495</v>
      </c>
      <c r="L548" s="15">
        <f t="shared" si="52"/>
        <v>8.6624364348599991E-2</v>
      </c>
      <c r="M548" s="30">
        <f t="shared" si="53"/>
        <v>3.827549514909992E-2</v>
      </c>
    </row>
    <row r="549" spans="1:13" x14ac:dyDescent="0.25">
      <c r="A549" s="22">
        <v>2725</v>
      </c>
      <c r="B549" s="23">
        <v>0.15726499999999999</v>
      </c>
      <c r="C549" s="24">
        <v>0.11476500000000001</v>
      </c>
      <c r="D549" s="25">
        <v>0.1008249999999999</v>
      </c>
      <c r="E549" s="26">
        <v>25.574000000000002</v>
      </c>
      <c r="F549" s="27">
        <v>31.364999999999998</v>
      </c>
      <c r="G549" s="28">
        <v>43.188000000000002</v>
      </c>
      <c r="H549" s="20">
        <f t="shared" si="48"/>
        <v>0.15316416199999999</v>
      </c>
      <c r="I549" s="15">
        <f t="shared" si="49"/>
        <v>0.10390606500000001</v>
      </c>
      <c r="J549" s="21">
        <f t="shared" si="50"/>
        <v>7.6168623999999893E-2</v>
      </c>
      <c r="K549" s="23">
        <f t="shared" si="51"/>
        <v>0.11158843791619999</v>
      </c>
      <c r="L549" s="15">
        <f t="shared" si="52"/>
        <v>8.6626256289000003E-2</v>
      </c>
      <c r="M549" s="30">
        <f t="shared" si="53"/>
        <v>3.8276447771199915E-2</v>
      </c>
    </row>
    <row r="550" spans="1:13" x14ac:dyDescent="0.25">
      <c r="A550" s="22">
        <v>2730</v>
      </c>
      <c r="B550" s="23">
        <v>0.15726499999999999</v>
      </c>
      <c r="C550" s="24">
        <v>0.11476500000000001</v>
      </c>
      <c r="D550" s="25">
        <v>0.1007399999999999</v>
      </c>
      <c r="E550" s="26">
        <v>25.571999999999999</v>
      </c>
      <c r="F550" s="27">
        <v>31.363</v>
      </c>
      <c r="G550" s="28">
        <v>43.186999999999998</v>
      </c>
      <c r="H550" s="20">
        <f t="shared" si="48"/>
        <v>0.15316649599999999</v>
      </c>
      <c r="I550" s="15">
        <f t="shared" si="49"/>
        <v>0.103908399</v>
      </c>
      <c r="J550" s="21">
        <f t="shared" si="50"/>
        <v>7.6084790999999902E-2</v>
      </c>
      <c r="K550" s="23">
        <f t="shared" si="51"/>
        <v>0.11159018864959999</v>
      </c>
      <c r="L550" s="15">
        <f t="shared" si="52"/>
        <v>8.6628148229400001E-2</v>
      </c>
      <c r="M550" s="30">
        <f t="shared" si="53"/>
        <v>3.8208014893299919E-2</v>
      </c>
    </row>
    <row r="551" spans="1:13" x14ac:dyDescent="0.25">
      <c r="A551" s="22">
        <v>2735</v>
      </c>
      <c r="B551" s="23">
        <v>0.15734999999999999</v>
      </c>
      <c r="C551" s="24">
        <v>0.11476500000000001</v>
      </c>
      <c r="D551" s="25">
        <v>0.1007399999999999</v>
      </c>
      <c r="E551" s="26">
        <v>25.571999999999999</v>
      </c>
      <c r="F551" s="27">
        <v>31.361999999999998</v>
      </c>
      <c r="G551" s="28">
        <v>43.188000000000002</v>
      </c>
      <c r="H551" s="20">
        <f t="shared" si="48"/>
        <v>0.15325149599999999</v>
      </c>
      <c r="I551" s="15">
        <f t="shared" si="49"/>
        <v>0.10390956600000001</v>
      </c>
      <c r="J551" s="21">
        <f t="shared" si="50"/>
        <v>7.6083623999999891E-2</v>
      </c>
      <c r="K551" s="23">
        <f t="shared" si="51"/>
        <v>0.11165394714959999</v>
      </c>
      <c r="L551" s="15">
        <f t="shared" si="52"/>
        <v>8.6629094199600007E-2</v>
      </c>
      <c r="M551" s="30">
        <f t="shared" si="53"/>
        <v>3.820706227119991E-2</v>
      </c>
    </row>
    <row r="552" spans="1:13" x14ac:dyDescent="0.25">
      <c r="A552" s="22">
        <v>2740</v>
      </c>
      <c r="B552" s="23">
        <v>0.15734999999999999</v>
      </c>
      <c r="C552" s="24">
        <v>0.11476500000000001</v>
      </c>
      <c r="D552" s="25">
        <v>0.1007399999999999</v>
      </c>
      <c r="E552" s="26">
        <v>25.576000000000001</v>
      </c>
      <c r="F552" s="27">
        <v>31.366</v>
      </c>
      <c r="G552" s="28">
        <v>43.191000000000003</v>
      </c>
      <c r="H552" s="20">
        <f t="shared" si="48"/>
        <v>0.153246828</v>
      </c>
      <c r="I552" s="15">
        <f t="shared" si="49"/>
        <v>0.10390489800000001</v>
      </c>
      <c r="J552" s="21">
        <f t="shared" si="50"/>
        <v>7.6080122999999888E-2</v>
      </c>
      <c r="K552" s="23">
        <f t="shared" si="51"/>
        <v>0.1116504456828</v>
      </c>
      <c r="L552" s="15">
        <f t="shared" si="52"/>
        <v>8.6625310318800011E-2</v>
      </c>
      <c r="M552" s="30">
        <f t="shared" si="53"/>
        <v>3.8204204404899911E-2</v>
      </c>
    </row>
    <row r="553" spans="1:13" x14ac:dyDescent="0.25">
      <c r="A553" s="22">
        <v>2745</v>
      </c>
      <c r="B553" s="23">
        <v>0.15726499999999999</v>
      </c>
      <c r="C553" s="24">
        <v>0.11476500000000001</v>
      </c>
      <c r="D553" s="25">
        <v>0.1007399999999999</v>
      </c>
      <c r="E553" s="26">
        <v>25.573</v>
      </c>
      <c r="F553" s="27">
        <v>31.361999999999998</v>
      </c>
      <c r="G553" s="28">
        <v>43.188000000000002</v>
      </c>
      <c r="H553" s="20">
        <f t="shared" si="48"/>
        <v>0.15316532899999999</v>
      </c>
      <c r="I553" s="15">
        <f t="shared" si="49"/>
        <v>0.10390956600000001</v>
      </c>
      <c r="J553" s="21">
        <f t="shared" si="50"/>
        <v>7.6083623999999891E-2</v>
      </c>
      <c r="K553" s="23">
        <f t="shared" si="51"/>
        <v>0.11158931328289999</v>
      </c>
      <c r="L553" s="15">
        <f t="shared" si="52"/>
        <v>8.6629094199600007E-2</v>
      </c>
      <c r="M553" s="30">
        <f t="shared" si="53"/>
        <v>3.820706227119991E-2</v>
      </c>
    </row>
    <row r="554" spans="1:13" x14ac:dyDescent="0.25">
      <c r="A554" s="22">
        <v>2750</v>
      </c>
      <c r="B554" s="23">
        <v>0.15734999999999999</v>
      </c>
      <c r="C554" s="24">
        <v>0.11476500000000001</v>
      </c>
      <c r="D554" s="25">
        <v>0.1006549999999999</v>
      </c>
      <c r="E554" s="26">
        <v>25.577000000000002</v>
      </c>
      <c r="F554" s="27">
        <v>31.366</v>
      </c>
      <c r="G554" s="28">
        <v>43.192</v>
      </c>
      <c r="H554" s="20">
        <f t="shared" si="48"/>
        <v>0.15324566099999998</v>
      </c>
      <c r="I554" s="15">
        <f t="shared" si="49"/>
        <v>0.10390489800000001</v>
      </c>
      <c r="J554" s="21">
        <f t="shared" si="50"/>
        <v>7.599395599999989E-2</v>
      </c>
      <c r="K554" s="23">
        <f t="shared" si="51"/>
        <v>0.11164957031609998</v>
      </c>
      <c r="L554" s="15">
        <f t="shared" si="52"/>
        <v>8.6625310318800011E-2</v>
      </c>
      <c r="M554" s="30">
        <f t="shared" si="53"/>
        <v>3.8133866282799911E-2</v>
      </c>
    </row>
    <row r="555" spans="1:13" x14ac:dyDescent="0.25">
      <c r="A555" s="22">
        <v>2755</v>
      </c>
      <c r="B555" s="23">
        <v>0.15734999999999999</v>
      </c>
      <c r="C555" s="24">
        <v>0.11476500000000001</v>
      </c>
      <c r="D555" s="25">
        <v>0.1006549999999999</v>
      </c>
      <c r="E555" s="26">
        <v>25.573</v>
      </c>
      <c r="F555" s="27">
        <v>31.361000000000001</v>
      </c>
      <c r="G555" s="28">
        <v>43.188000000000002</v>
      </c>
      <c r="H555" s="20">
        <f t="shared" si="48"/>
        <v>0.15325032899999999</v>
      </c>
      <c r="I555" s="15">
        <f t="shared" si="49"/>
        <v>0.10391073300000001</v>
      </c>
      <c r="J555" s="21">
        <f t="shared" si="50"/>
        <v>7.599862399999989E-2</v>
      </c>
      <c r="K555" s="23">
        <f t="shared" si="51"/>
        <v>0.11165307178289999</v>
      </c>
      <c r="L555" s="15">
        <f t="shared" si="52"/>
        <v>8.6630040169799999E-2</v>
      </c>
      <c r="M555" s="30">
        <f t="shared" si="53"/>
        <v>3.8137676771199905E-2</v>
      </c>
    </row>
    <row r="556" spans="1:13" x14ac:dyDescent="0.25">
      <c r="A556" s="22">
        <v>2760</v>
      </c>
      <c r="B556" s="23">
        <v>0.15743499999999999</v>
      </c>
      <c r="C556" s="24">
        <v>0.11484999999999999</v>
      </c>
      <c r="D556" s="25">
        <v>0.1006549999999999</v>
      </c>
      <c r="E556" s="26">
        <v>25.582999999999998</v>
      </c>
      <c r="F556" s="27">
        <v>31.369</v>
      </c>
      <c r="G556" s="28">
        <v>43.198999999999998</v>
      </c>
      <c r="H556" s="20">
        <f t="shared" si="48"/>
        <v>0.153323659</v>
      </c>
      <c r="I556" s="15">
        <f t="shared" si="49"/>
        <v>0.10398639699999999</v>
      </c>
      <c r="J556" s="21">
        <f t="shared" si="50"/>
        <v>7.5985786999999888E-2</v>
      </c>
      <c r="K556" s="23">
        <f t="shared" si="51"/>
        <v>0.1117080766159</v>
      </c>
      <c r="L556" s="15">
        <f t="shared" si="52"/>
        <v>8.669137340819999E-2</v>
      </c>
      <c r="M556" s="30">
        <f t="shared" si="53"/>
        <v>3.8127197928099904E-2</v>
      </c>
    </row>
    <row r="557" spans="1:13" x14ac:dyDescent="0.25">
      <c r="A557" s="22">
        <v>2765</v>
      </c>
      <c r="B557" s="23">
        <v>0.15743499999999999</v>
      </c>
      <c r="C557" s="24">
        <v>0.11484999999999999</v>
      </c>
      <c r="D557" s="25">
        <v>0.10057000000000001</v>
      </c>
      <c r="E557" s="26">
        <v>25.581</v>
      </c>
      <c r="F557" s="27">
        <v>31.367999999999999</v>
      </c>
      <c r="G557" s="28">
        <v>43.198</v>
      </c>
      <c r="H557" s="20">
        <f t="shared" si="48"/>
        <v>0.15332599299999999</v>
      </c>
      <c r="I557" s="15">
        <f t="shared" si="49"/>
        <v>0.10398756399999999</v>
      </c>
      <c r="J557" s="21">
        <f t="shared" si="50"/>
        <v>7.5901954000000008E-2</v>
      </c>
      <c r="K557" s="23">
        <f t="shared" si="51"/>
        <v>0.11170982734929999</v>
      </c>
      <c r="L557" s="15">
        <f t="shared" si="52"/>
        <v>8.6692319378399996E-2</v>
      </c>
      <c r="M557" s="30">
        <f t="shared" si="53"/>
        <v>3.8058765050200005E-2</v>
      </c>
    </row>
    <row r="558" spans="1:13" x14ac:dyDescent="0.25">
      <c r="A558" s="22">
        <v>2770</v>
      </c>
      <c r="B558" s="23">
        <v>0.15734999999999999</v>
      </c>
      <c r="C558" s="24">
        <v>0.11484999999999999</v>
      </c>
      <c r="D558" s="25">
        <v>0.10057000000000001</v>
      </c>
      <c r="E558" s="26">
        <v>25.576000000000001</v>
      </c>
      <c r="F558" s="27">
        <v>31.361000000000001</v>
      </c>
      <c r="G558" s="28">
        <v>43.192</v>
      </c>
      <c r="H558" s="20">
        <f t="shared" si="48"/>
        <v>0.153246828</v>
      </c>
      <c r="I558" s="15">
        <f t="shared" si="49"/>
        <v>0.10399573299999999</v>
      </c>
      <c r="J558" s="21">
        <f t="shared" si="50"/>
        <v>7.5908956E-2</v>
      </c>
      <c r="K558" s="23">
        <f t="shared" si="51"/>
        <v>0.1116504456828</v>
      </c>
      <c r="L558" s="15">
        <f t="shared" si="52"/>
        <v>8.6698941169799995E-2</v>
      </c>
      <c r="M558" s="30">
        <f t="shared" si="53"/>
        <v>3.8064480782800003E-2</v>
      </c>
    </row>
    <row r="559" spans="1:13" x14ac:dyDescent="0.25">
      <c r="A559" s="22">
        <v>2775</v>
      </c>
      <c r="B559" s="23">
        <v>0.15734999999999999</v>
      </c>
      <c r="C559" s="24">
        <v>0.11476500000000001</v>
      </c>
      <c r="D559" s="25">
        <v>0.10057000000000001</v>
      </c>
      <c r="E559" s="26">
        <v>25.577000000000002</v>
      </c>
      <c r="F559" s="27">
        <v>31.363</v>
      </c>
      <c r="G559" s="28">
        <v>43.195</v>
      </c>
      <c r="H559" s="20">
        <f t="shared" si="48"/>
        <v>0.15324566099999998</v>
      </c>
      <c r="I559" s="15">
        <f t="shared" si="49"/>
        <v>0.103908399</v>
      </c>
      <c r="J559" s="21">
        <f t="shared" si="50"/>
        <v>7.5905455000000011E-2</v>
      </c>
      <c r="K559" s="23">
        <f t="shared" si="51"/>
        <v>0.11164957031609998</v>
      </c>
      <c r="L559" s="15">
        <f t="shared" si="52"/>
        <v>8.6628148229400001E-2</v>
      </c>
      <c r="M559" s="30">
        <f t="shared" si="53"/>
        <v>3.8061622916500004E-2</v>
      </c>
    </row>
    <row r="560" spans="1:13" x14ac:dyDescent="0.25">
      <c r="A560" s="22">
        <v>2780</v>
      </c>
      <c r="B560" s="23">
        <v>0.15743499999999999</v>
      </c>
      <c r="C560" s="24">
        <v>0.11484999999999999</v>
      </c>
      <c r="D560" s="25">
        <v>0.10057000000000001</v>
      </c>
      <c r="E560" s="26">
        <v>25.568000000000001</v>
      </c>
      <c r="F560" s="27">
        <v>31.353000000000002</v>
      </c>
      <c r="G560" s="28">
        <v>43.186999999999998</v>
      </c>
      <c r="H560" s="20">
        <f t="shared" si="48"/>
        <v>0.15334116399999997</v>
      </c>
      <c r="I560" s="15">
        <f t="shared" si="49"/>
        <v>0.10400506899999999</v>
      </c>
      <c r="J560" s="21">
        <f t="shared" si="50"/>
        <v>7.5914791000000009E-2</v>
      </c>
      <c r="K560" s="23">
        <f t="shared" si="51"/>
        <v>0.11172120711639998</v>
      </c>
      <c r="L560" s="15">
        <f t="shared" si="52"/>
        <v>8.6706508931399986E-2</v>
      </c>
      <c r="M560" s="30">
        <f t="shared" si="53"/>
        <v>3.8069243893300006E-2</v>
      </c>
    </row>
    <row r="561" spans="1:13" x14ac:dyDescent="0.25">
      <c r="A561" s="22">
        <v>2785</v>
      </c>
      <c r="B561" s="23">
        <v>0.15743499999999999</v>
      </c>
      <c r="C561" s="24">
        <v>0.11484999999999999</v>
      </c>
      <c r="D561" s="25">
        <v>0.10057000000000001</v>
      </c>
      <c r="E561" s="26">
        <v>25.574999999999999</v>
      </c>
      <c r="F561" s="27">
        <v>31.359000000000002</v>
      </c>
      <c r="G561" s="28">
        <v>43.192999999999998</v>
      </c>
      <c r="H561" s="20">
        <f t="shared" si="48"/>
        <v>0.153332995</v>
      </c>
      <c r="I561" s="15">
        <f t="shared" si="49"/>
        <v>0.10399806699999999</v>
      </c>
      <c r="J561" s="21">
        <f t="shared" si="50"/>
        <v>7.5907789000000003E-2</v>
      </c>
      <c r="K561" s="23">
        <f t="shared" si="51"/>
        <v>0.1117150795495</v>
      </c>
      <c r="L561" s="15">
        <f t="shared" si="52"/>
        <v>8.6700833110199993E-2</v>
      </c>
      <c r="M561" s="30">
        <f t="shared" si="53"/>
        <v>3.8063528160700008E-2</v>
      </c>
    </row>
    <row r="562" spans="1:13" x14ac:dyDescent="0.25">
      <c r="A562" s="22">
        <v>2790</v>
      </c>
      <c r="B562" s="23">
        <v>0.15743499999999999</v>
      </c>
      <c r="C562" s="24">
        <v>0.11484999999999999</v>
      </c>
      <c r="D562" s="25">
        <v>0.10057000000000001</v>
      </c>
      <c r="E562" s="26">
        <v>25.574999999999999</v>
      </c>
      <c r="F562" s="27">
        <v>31.359000000000002</v>
      </c>
      <c r="G562" s="28">
        <v>43.194000000000003</v>
      </c>
      <c r="H562" s="20">
        <f t="shared" si="48"/>
        <v>0.153332995</v>
      </c>
      <c r="I562" s="15">
        <f t="shared" si="49"/>
        <v>0.10399806699999999</v>
      </c>
      <c r="J562" s="21">
        <f t="shared" si="50"/>
        <v>7.5906622000000007E-2</v>
      </c>
      <c r="K562" s="23">
        <f t="shared" si="51"/>
        <v>0.1117150795495</v>
      </c>
      <c r="L562" s="15">
        <f t="shared" si="52"/>
        <v>8.6700833110199993E-2</v>
      </c>
      <c r="M562" s="30">
        <f t="shared" si="53"/>
        <v>3.8062575538600013E-2</v>
      </c>
    </row>
    <row r="563" spans="1:13" x14ac:dyDescent="0.25">
      <c r="A563" s="22">
        <v>2795</v>
      </c>
      <c r="B563" s="23">
        <v>0.15743499999999999</v>
      </c>
      <c r="C563" s="24">
        <v>0.11484999999999999</v>
      </c>
      <c r="D563" s="25">
        <v>0.100485</v>
      </c>
      <c r="E563" s="26">
        <v>25.568999999999999</v>
      </c>
      <c r="F563" s="27">
        <v>31.35</v>
      </c>
      <c r="G563" s="28">
        <v>43.183</v>
      </c>
      <c r="H563" s="20">
        <f t="shared" si="48"/>
        <v>0.15333999699999998</v>
      </c>
      <c r="I563" s="15">
        <f t="shared" si="49"/>
        <v>0.10400856999999999</v>
      </c>
      <c r="J563" s="21">
        <f t="shared" si="50"/>
        <v>7.5834459000000007E-2</v>
      </c>
      <c r="K563" s="23">
        <f t="shared" si="51"/>
        <v>0.11172033174969999</v>
      </c>
      <c r="L563" s="15">
        <f t="shared" si="52"/>
        <v>8.670934684199999E-2</v>
      </c>
      <c r="M563" s="30">
        <f t="shared" si="53"/>
        <v>3.8003668881700009E-2</v>
      </c>
    </row>
    <row r="564" spans="1:13" x14ac:dyDescent="0.25">
      <c r="A564" s="22">
        <v>2800</v>
      </c>
      <c r="B564" s="23">
        <v>0.15743499999999999</v>
      </c>
      <c r="C564" s="24">
        <v>0.11484999999999999</v>
      </c>
      <c r="D564" s="25">
        <v>0.100485</v>
      </c>
      <c r="E564" s="26">
        <v>25.568000000000001</v>
      </c>
      <c r="F564" s="27">
        <v>31.347000000000001</v>
      </c>
      <c r="G564" s="28">
        <v>43.182000000000002</v>
      </c>
      <c r="H564" s="20">
        <f t="shared" si="48"/>
        <v>0.15334116399999997</v>
      </c>
      <c r="I564" s="15">
        <f t="shared" si="49"/>
        <v>0.10401207099999998</v>
      </c>
      <c r="J564" s="21">
        <f t="shared" si="50"/>
        <v>7.5835626000000003E-2</v>
      </c>
      <c r="K564" s="23">
        <f t="shared" si="51"/>
        <v>0.11172120711639998</v>
      </c>
      <c r="L564" s="15">
        <f t="shared" si="52"/>
        <v>8.671218475259998E-2</v>
      </c>
      <c r="M564" s="30">
        <f t="shared" si="53"/>
        <v>3.8004621503800004E-2</v>
      </c>
    </row>
    <row r="565" spans="1:13" x14ac:dyDescent="0.25">
      <c r="A565" s="22">
        <v>2805</v>
      </c>
      <c r="B565" s="23">
        <v>0.15743499999999999</v>
      </c>
      <c r="C565" s="24">
        <v>0.11484999999999999</v>
      </c>
      <c r="D565" s="25">
        <v>0.100485</v>
      </c>
      <c r="E565" s="26">
        <v>25.568000000000001</v>
      </c>
      <c r="F565" s="27">
        <v>31.347999999999999</v>
      </c>
      <c r="G565" s="28">
        <v>43.185000000000002</v>
      </c>
      <c r="H565" s="20">
        <f t="shared" si="48"/>
        <v>0.15334116399999997</v>
      </c>
      <c r="I565" s="15">
        <f t="shared" si="49"/>
        <v>0.10401090399999999</v>
      </c>
      <c r="J565" s="21">
        <f t="shared" si="50"/>
        <v>7.5832125E-2</v>
      </c>
      <c r="K565" s="23">
        <f t="shared" si="51"/>
        <v>0.11172120711639998</v>
      </c>
      <c r="L565" s="15">
        <f t="shared" si="52"/>
        <v>8.6711238782399988E-2</v>
      </c>
      <c r="M565" s="30">
        <f t="shared" si="53"/>
        <v>3.8001763637500005E-2</v>
      </c>
    </row>
    <row r="566" spans="1:13" x14ac:dyDescent="0.25">
      <c r="A566" s="22">
        <v>2810</v>
      </c>
      <c r="B566" s="23">
        <v>0.15743499999999999</v>
      </c>
      <c r="C566" s="24">
        <v>0.11484999999999999</v>
      </c>
      <c r="D566" s="25">
        <v>0.100485</v>
      </c>
      <c r="E566" s="26">
        <v>25.574999999999999</v>
      </c>
      <c r="F566" s="27">
        <v>31.353999999999999</v>
      </c>
      <c r="G566" s="28">
        <v>43.192999999999998</v>
      </c>
      <c r="H566" s="20">
        <f t="shared" si="48"/>
        <v>0.153332995</v>
      </c>
      <c r="I566" s="15">
        <f t="shared" si="49"/>
        <v>0.104003902</v>
      </c>
      <c r="J566" s="21">
        <f t="shared" si="50"/>
        <v>7.5822789000000002E-2</v>
      </c>
      <c r="K566" s="23">
        <f t="shared" si="51"/>
        <v>0.1117150795495</v>
      </c>
      <c r="L566" s="15">
        <f t="shared" si="52"/>
        <v>8.6705562961199995E-2</v>
      </c>
      <c r="M566" s="30">
        <f t="shared" si="53"/>
        <v>3.7994142660700003E-2</v>
      </c>
    </row>
    <row r="567" spans="1:13" x14ac:dyDescent="0.25">
      <c r="A567" s="22">
        <v>2815</v>
      </c>
      <c r="B567" s="23">
        <v>0.15743499999999999</v>
      </c>
      <c r="C567" s="24">
        <v>0.11484999999999999</v>
      </c>
      <c r="D567" s="25">
        <v>0.100485</v>
      </c>
      <c r="E567" s="26">
        <v>25.567</v>
      </c>
      <c r="F567" s="27">
        <v>31.347000000000001</v>
      </c>
      <c r="G567" s="28">
        <v>43.186</v>
      </c>
      <c r="H567" s="20">
        <f t="shared" si="48"/>
        <v>0.153342331</v>
      </c>
      <c r="I567" s="15">
        <f t="shared" si="49"/>
        <v>0.10401207099999998</v>
      </c>
      <c r="J567" s="21">
        <f t="shared" si="50"/>
        <v>7.5830958000000004E-2</v>
      </c>
      <c r="K567" s="23">
        <f t="shared" si="51"/>
        <v>0.1117220824831</v>
      </c>
      <c r="L567" s="15">
        <f t="shared" si="52"/>
        <v>8.671218475259998E-2</v>
      </c>
      <c r="M567" s="30">
        <f t="shared" si="53"/>
        <v>3.800081101540001E-2</v>
      </c>
    </row>
    <row r="568" spans="1:13" x14ac:dyDescent="0.25">
      <c r="A568" s="22">
        <v>2820</v>
      </c>
      <c r="B568" s="23">
        <v>0.15743499999999999</v>
      </c>
      <c r="C568" s="24">
        <v>0.11484999999999999</v>
      </c>
      <c r="D568" s="25">
        <v>0.10039999999999991</v>
      </c>
      <c r="E568" s="26">
        <v>25.561</v>
      </c>
      <c r="F568" s="27">
        <v>31.338000000000001</v>
      </c>
      <c r="G568" s="28">
        <v>43.18</v>
      </c>
      <c r="H568" s="20">
        <f t="shared" si="48"/>
        <v>0.15334933299999998</v>
      </c>
      <c r="I568" s="15">
        <f t="shared" si="49"/>
        <v>0.10402257399999999</v>
      </c>
      <c r="J568" s="21">
        <f t="shared" si="50"/>
        <v>7.5752959999999897E-2</v>
      </c>
      <c r="K568" s="23">
        <f t="shared" si="51"/>
        <v>0.11172733468329998</v>
      </c>
      <c r="L568" s="15">
        <f t="shared" si="52"/>
        <v>8.6720698484399991E-2</v>
      </c>
      <c r="M568" s="30">
        <f t="shared" si="53"/>
        <v>3.793714124799992E-2</v>
      </c>
    </row>
    <row r="569" spans="1:13" x14ac:dyDescent="0.25">
      <c r="A569" s="22">
        <v>2825</v>
      </c>
      <c r="B569" s="23">
        <v>0.15743499999999999</v>
      </c>
      <c r="C569" s="24">
        <v>0.11484999999999999</v>
      </c>
      <c r="D569" s="25">
        <v>0.10039999999999991</v>
      </c>
      <c r="E569" s="26">
        <v>25.555</v>
      </c>
      <c r="F569" s="27">
        <v>31.332000000000001</v>
      </c>
      <c r="G569" s="28">
        <v>43.174999999999997</v>
      </c>
      <c r="H569" s="20">
        <f t="shared" si="48"/>
        <v>0.15335633499999998</v>
      </c>
      <c r="I569" s="15">
        <f t="shared" si="49"/>
        <v>0.10402957599999998</v>
      </c>
      <c r="J569" s="21">
        <f t="shared" si="50"/>
        <v>7.5758794999999907E-2</v>
      </c>
      <c r="K569" s="23">
        <f t="shared" si="51"/>
        <v>0.11173258688349999</v>
      </c>
      <c r="L569" s="15">
        <f t="shared" si="52"/>
        <v>8.6726374305599985E-2</v>
      </c>
      <c r="M569" s="30">
        <f t="shared" si="53"/>
        <v>3.7941904358499923E-2</v>
      </c>
    </row>
    <row r="570" spans="1:13" x14ac:dyDescent="0.25">
      <c r="A570" s="22">
        <v>2830</v>
      </c>
      <c r="B570" s="23">
        <v>0.15751999999999999</v>
      </c>
      <c r="C570" s="24">
        <v>0.11484999999999999</v>
      </c>
      <c r="D570" s="25">
        <v>0.10039999999999991</v>
      </c>
      <c r="E570" s="26">
        <v>25.547000000000001</v>
      </c>
      <c r="F570" s="27">
        <v>31.323</v>
      </c>
      <c r="G570" s="28">
        <v>43.167999999999999</v>
      </c>
      <c r="H570" s="20">
        <f t="shared" si="48"/>
        <v>0.15345067099999998</v>
      </c>
      <c r="I570" s="15">
        <f t="shared" si="49"/>
        <v>0.10404007899999999</v>
      </c>
      <c r="J570" s="21">
        <f t="shared" si="50"/>
        <v>7.5766963999999909E-2</v>
      </c>
      <c r="K570" s="23">
        <f t="shared" si="51"/>
        <v>0.11180334831709998</v>
      </c>
      <c r="L570" s="15">
        <f t="shared" si="52"/>
        <v>8.6734888037399996E-2</v>
      </c>
      <c r="M570" s="30">
        <f t="shared" si="53"/>
        <v>3.794857271319993E-2</v>
      </c>
    </row>
    <row r="571" spans="1:13" x14ac:dyDescent="0.25">
      <c r="A571" s="22">
        <v>2835</v>
      </c>
      <c r="B571" s="23">
        <v>0.15743499999999999</v>
      </c>
      <c r="C571" s="24">
        <v>0.114935</v>
      </c>
      <c r="D571" s="25">
        <v>0.10039999999999991</v>
      </c>
      <c r="E571" s="26">
        <v>25.556000000000001</v>
      </c>
      <c r="F571" s="27">
        <v>31.332000000000001</v>
      </c>
      <c r="G571" s="28">
        <v>43.177</v>
      </c>
      <c r="H571" s="20">
        <f t="shared" si="48"/>
        <v>0.15335516799999999</v>
      </c>
      <c r="I571" s="15">
        <f t="shared" si="49"/>
        <v>0.10411457599999999</v>
      </c>
      <c r="J571" s="21">
        <f t="shared" si="50"/>
        <v>7.57564609999999E-2</v>
      </c>
      <c r="K571" s="23">
        <f t="shared" si="51"/>
        <v>0.11173171151679999</v>
      </c>
      <c r="L571" s="15">
        <f t="shared" si="52"/>
        <v>8.6795275305599981E-2</v>
      </c>
      <c r="M571" s="30">
        <f t="shared" si="53"/>
        <v>3.7939999114299919E-2</v>
      </c>
    </row>
    <row r="572" spans="1:13" x14ac:dyDescent="0.25">
      <c r="A572" s="22">
        <v>2840</v>
      </c>
      <c r="B572" s="23">
        <v>0.15743499999999999</v>
      </c>
      <c r="C572" s="24">
        <v>0.11484999999999999</v>
      </c>
      <c r="D572" s="25">
        <v>0.10039999999999991</v>
      </c>
      <c r="E572" s="26">
        <v>25.556999999999999</v>
      </c>
      <c r="F572" s="27">
        <v>31.332999999999998</v>
      </c>
      <c r="G572" s="28">
        <v>43.180999999999997</v>
      </c>
      <c r="H572" s="20">
        <f t="shared" si="48"/>
        <v>0.15335400099999999</v>
      </c>
      <c r="I572" s="15">
        <f t="shared" si="49"/>
        <v>0.10402840899999999</v>
      </c>
      <c r="J572" s="21">
        <f t="shared" si="50"/>
        <v>7.5751792999999901E-2</v>
      </c>
      <c r="K572" s="23">
        <f t="shared" si="51"/>
        <v>0.11173083615009999</v>
      </c>
      <c r="L572" s="15">
        <f t="shared" si="52"/>
        <v>8.6725428335399993E-2</v>
      </c>
      <c r="M572" s="30">
        <f t="shared" si="53"/>
        <v>3.7936188625899925E-2</v>
      </c>
    </row>
    <row r="573" spans="1:13" x14ac:dyDescent="0.25">
      <c r="A573" s="22">
        <v>2845</v>
      </c>
      <c r="B573" s="23">
        <v>0.15751999999999999</v>
      </c>
      <c r="C573" s="24">
        <v>0.11484999999999999</v>
      </c>
      <c r="D573" s="25">
        <v>0.10039999999999991</v>
      </c>
      <c r="E573" s="26">
        <v>25.542999999999999</v>
      </c>
      <c r="F573" s="27">
        <v>31.318999999999999</v>
      </c>
      <c r="G573" s="28">
        <v>43.167000000000002</v>
      </c>
      <c r="H573" s="20">
        <f t="shared" si="48"/>
        <v>0.153455339</v>
      </c>
      <c r="I573" s="15">
        <f t="shared" si="49"/>
        <v>0.10404474699999999</v>
      </c>
      <c r="J573" s="21">
        <f t="shared" si="50"/>
        <v>7.5768130999999905E-2</v>
      </c>
      <c r="K573" s="23">
        <f t="shared" si="51"/>
        <v>0.1118068497839</v>
      </c>
      <c r="L573" s="15">
        <f t="shared" si="52"/>
        <v>8.6738671918199992E-2</v>
      </c>
      <c r="M573" s="30">
        <f t="shared" si="53"/>
        <v>3.7949525335299925E-2</v>
      </c>
    </row>
    <row r="574" spans="1:13" x14ac:dyDescent="0.25">
      <c r="A574" s="22">
        <v>2850</v>
      </c>
      <c r="B574" s="23">
        <v>0.15751999999999999</v>
      </c>
      <c r="C574" s="24">
        <v>0.114935</v>
      </c>
      <c r="D574" s="25">
        <v>0.10039999999999991</v>
      </c>
      <c r="E574" s="26">
        <v>25.547000000000001</v>
      </c>
      <c r="F574" s="27">
        <v>31.321000000000002</v>
      </c>
      <c r="G574" s="28">
        <v>43.17</v>
      </c>
      <c r="H574" s="20">
        <f t="shared" si="48"/>
        <v>0.15345067099999998</v>
      </c>
      <c r="I574" s="15">
        <f t="shared" si="49"/>
        <v>0.10412741299999999</v>
      </c>
      <c r="J574" s="21">
        <f t="shared" si="50"/>
        <v>7.5764629999999902E-2</v>
      </c>
      <c r="K574" s="23">
        <f t="shared" si="51"/>
        <v>0.11180334831709998</v>
      </c>
      <c r="L574" s="15">
        <f t="shared" si="52"/>
        <v>8.680568097779999E-2</v>
      </c>
      <c r="M574" s="30">
        <f t="shared" si="53"/>
        <v>3.7946667468999926E-2</v>
      </c>
    </row>
    <row r="575" spans="1:13" x14ac:dyDescent="0.25">
      <c r="A575" s="22">
        <v>2855</v>
      </c>
      <c r="B575" s="23">
        <v>0.15751999999999999</v>
      </c>
      <c r="C575" s="24">
        <v>0.114935</v>
      </c>
      <c r="D575" s="25">
        <v>0.10039999999999991</v>
      </c>
      <c r="E575" s="26">
        <v>25.547000000000001</v>
      </c>
      <c r="F575" s="27">
        <v>31.321000000000002</v>
      </c>
      <c r="G575" s="28">
        <v>43.171999999999997</v>
      </c>
      <c r="H575" s="20">
        <f t="shared" si="48"/>
        <v>0.15345067099999998</v>
      </c>
      <c r="I575" s="15">
        <f t="shared" si="49"/>
        <v>0.10412741299999999</v>
      </c>
      <c r="J575" s="21">
        <f t="shared" si="50"/>
        <v>7.576229599999991E-2</v>
      </c>
      <c r="K575" s="23">
        <f t="shared" si="51"/>
        <v>0.11180334831709998</v>
      </c>
      <c r="L575" s="15">
        <f t="shared" si="52"/>
        <v>8.680568097779999E-2</v>
      </c>
      <c r="M575" s="30">
        <f t="shared" si="53"/>
        <v>3.7944762224799922E-2</v>
      </c>
    </row>
    <row r="576" spans="1:13" x14ac:dyDescent="0.25">
      <c r="A576" s="22">
        <v>2860</v>
      </c>
      <c r="B576" s="23">
        <v>0.15751999999999999</v>
      </c>
      <c r="C576" s="24">
        <v>0.114935</v>
      </c>
      <c r="D576" s="25">
        <v>0.10039999999999991</v>
      </c>
      <c r="E576" s="26">
        <v>25.553999999999998</v>
      </c>
      <c r="F576" s="27">
        <v>31.329000000000001</v>
      </c>
      <c r="G576" s="28">
        <v>43.177999999999997</v>
      </c>
      <c r="H576" s="20">
        <f t="shared" si="48"/>
        <v>0.15344250199999998</v>
      </c>
      <c r="I576" s="15">
        <f t="shared" si="49"/>
        <v>0.10411807699999999</v>
      </c>
      <c r="J576" s="21">
        <f t="shared" si="50"/>
        <v>7.5755293999999904E-2</v>
      </c>
      <c r="K576" s="23">
        <f t="shared" si="51"/>
        <v>0.11179722075019999</v>
      </c>
      <c r="L576" s="15">
        <f t="shared" si="52"/>
        <v>8.6798113216199985E-2</v>
      </c>
      <c r="M576" s="30">
        <f t="shared" si="53"/>
        <v>3.7939046492199924E-2</v>
      </c>
    </row>
    <row r="577" spans="1:13" x14ac:dyDescent="0.25">
      <c r="A577" s="22">
        <v>2865</v>
      </c>
      <c r="B577" s="23">
        <v>0.15751999999999999</v>
      </c>
      <c r="C577" s="24">
        <v>0.114935</v>
      </c>
      <c r="D577" s="25">
        <v>0.10039999999999991</v>
      </c>
      <c r="E577" s="26">
        <v>25.55</v>
      </c>
      <c r="F577" s="27">
        <v>31.326000000000001</v>
      </c>
      <c r="G577" s="28">
        <v>43.174999999999997</v>
      </c>
      <c r="H577" s="20">
        <f t="shared" si="48"/>
        <v>0.15344716999999999</v>
      </c>
      <c r="I577" s="15">
        <f t="shared" si="49"/>
        <v>0.10412157799999999</v>
      </c>
      <c r="J577" s="21">
        <f t="shared" si="50"/>
        <v>7.5758794999999907E-2</v>
      </c>
      <c r="K577" s="23">
        <f t="shared" si="51"/>
        <v>0.11180072221699999</v>
      </c>
      <c r="L577" s="15">
        <f t="shared" si="52"/>
        <v>8.6800951126799988E-2</v>
      </c>
      <c r="M577" s="30">
        <f t="shared" si="53"/>
        <v>3.7941904358499923E-2</v>
      </c>
    </row>
    <row r="578" spans="1:13" x14ac:dyDescent="0.25">
      <c r="A578" s="22">
        <v>2870</v>
      </c>
      <c r="B578" s="23">
        <v>0.15751999999999999</v>
      </c>
      <c r="C578" s="24">
        <v>0.114935</v>
      </c>
      <c r="D578" s="25">
        <v>0.10039999999999991</v>
      </c>
      <c r="E578" s="26">
        <v>25.562999999999999</v>
      </c>
      <c r="F578" s="27">
        <v>31.338000000000001</v>
      </c>
      <c r="G578" s="28">
        <v>43.186999999999998</v>
      </c>
      <c r="H578" s="20">
        <f t="shared" si="48"/>
        <v>0.15343199899999999</v>
      </c>
      <c r="I578" s="15">
        <f t="shared" si="49"/>
        <v>0.10410757399999999</v>
      </c>
      <c r="J578" s="21">
        <f t="shared" si="50"/>
        <v>7.5744790999999909E-2</v>
      </c>
      <c r="K578" s="23">
        <f t="shared" si="51"/>
        <v>0.11178934244989999</v>
      </c>
      <c r="L578" s="15">
        <f t="shared" si="52"/>
        <v>8.6789599484399987E-2</v>
      </c>
      <c r="M578" s="30">
        <f t="shared" si="53"/>
        <v>3.7930472893299927E-2</v>
      </c>
    </row>
    <row r="579" spans="1:13" x14ac:dyDescent="0.25">
      <c r="A579" s="22">
        <v>2875</v>
      </c>
      <c r="B579" s="23">
        <v>0.15751999999999999</v>
      </c>
      <c r="C579" s="24">
        <v>0.114935</v>
      </c>
      <c r="D579" s="25">
        <v>0.1003149999999999</v>
      </c>
      <c r="E579" s="26">
        <v>25.556999999999999</v>
      </c>
      <c r="F579" s="27">
        <v>31.33</v>
      </c>
      <c r="G579" s="28">
        <v>43.182000000000002</v>
      </c>
      <c r="H579" s="20">
        <f t="shared" si="48"/>
        <v>0.15343900099999999</v>
      </c>
      <c r="I579" s="15">
        <f t="shared" si="49"/>
        <v>0.10411690999999999</v>
      </c>
      <c r="J579" s="21">
        <f t="shared" si="50"/>
        <v>7.5665625999999903E-2</v>
      </c>
      <c r="K579" s="23">
        <f t="shared" si="51"/>
        <v>0.1117945946501</v>
      </c>
      <c r="L579" s="15">
        <f t="shared" si="52"/>
        <v>8.6797167245999993E-2</v>
      </c>
      <c r="M579" s="30">
        <f t="shared" si="53"/>
        <v>3.7865850503799925E-2</v>
      </c>
    </row>
    <row r="580" spans="1:13" x14ac:dyDescent="0.25">
      <c r="A580" s="22">
        <v>2880</v>
      </c>
      <c r="B580" s="23">
        <v>0.15751999999999999</v>
      </c>
      <c r="C580" s="24">
        <v>0.114935</v>
      </c>
      <c r="D580" s="25">
        <v>0.1003149999999999</v>
      </c>
      <c r="E580" s="26">
        <v>25.568000000000001</v>
      </c>
      <c r="F580" s="27">
        <v>31.341999999999999</v>
      </c>
      <c r="G580" s="28">
        <v>43.194000000000003</v>
      </c>
      <c r="H580" s="20">
        <f t="shared" si="48"/>
        <v>0.15342616399999998</v>
      </c>
      <c r="I580" s="15">
        <f t="shared" si="49"/>
        <v>0.104102906</v>
      </c>
      <c r="J580" s="21">
        <f t="shared" si="50"/>
        <v>7.5651621999999891E-2</v>
      </c>
      <c r="K580" s="23">
        <f t="shared" si="51"/>
        <v>0.11178496561639999</v>
      </c>
      <c r="L580" s="15">
        <f t="shared" si="52"/>
        <v>8.6785815603599992E-2</v>
      </c>
      <c r="M580" s="30">
        <f t="shared" si="53"/>
        <v>3.7854419038599915E-2</v>
      </c>
    </row>
    <row r="581" spans="1:13" x14ac:dyDescent="0.25">
      <c r="A581" s="22">
        <v>2885</v>
      </c>
      <c r="B581" s="23">
        <v>0.15751999999999999</v>
      </c>
      <c r="C581" s="24">
        <v>0.114935</v>
      </c>
      <c r="D581" s="25">
        <v>0.10039999999999991</v>
      </c>
      <c r="E581" s="26">
        <v>25.564</v>
      </c>
      <c r="F581" s="27">
        <v>31.335999999999999</v>
      </c>
      <c r="G581" s="28">
        <v>43.188000000000002</v>
      </c>
      <c r="H581" s="20">
        <f t="shared" ref="H581:H603" si="54">B581-0.001167*(E581-$E$4)</f>
        <v>0.15343083199999999</v>
      </c>
      <c r="I581" s="15">
        <f t="shared" ref="I581:I603" si="55">C581-0.001167*(F581-$E$4)</f>
        <v>0.104109908</v>
      </c>
      <c r="J581" s="21">
        <f t="shared" ref="J581:J603" si="56">D581-0.001167*(G581-$E$4)</f>
        <v>7.5743623999999898E-2</v>
      </c>
      <c r="K581" s="23">
        <f t="shared" ref="K581:K603" si="57">H581*0.7501-0.0033</f>
        <v>0.11178846708319999</v>
      </c>
      <c r="L581" s="15">
        <f t="shared" ref="L581:L603" si="58">I581*0.8106+0.0024</f>
        <v>8.6791491424799999E-2</v>
      </c>
      <c r="M581" s="30">
        <f t="shared" ref="M581:M603" si="59">J581*0.8163-0.0239</f>
        <v>3.7929520271199918E-2</v>
      </c>
    </row>
    <row r="582" spans="1:13" x14ac:dyDescent="0.25">
      <c r="A582" s="22">
        <v>2890</v>
      </c>
      <c r="B582" s="23">
        <v>0.157605</v>
      </c>
      <c r="C582" s="24">
        <v>0.11484999999999999</v>
      </c>
      <c r="D582" s="25">
        <v>0.1003149999999999</v>
      </c>
      <c r="E582" s="26">
        <v>25.558</v>
      </c>
      <c r="F582" s="27">
        <v>31.33</v>
      </c>
      <c r="G582" s="28">
        <v>43.185000000000002</v>
      </c>
      <c r="H582" s="20">
        <f t="shared" si="54"/>
        <v>0.153522834</v>
      </c>
      <c r="I582" s="15">
        <f t="shared" si="55"/>
        <v>0.10403190999999999</v>
      </c>
      <c r="J582" s="21">
        <f t="shared" si="56"/>
        <v>7.56621249999999E-2</v>
      </c>
      <c r="K582" s="23">
        <f t="shared" si="57"/>
        <v>0.11185747778339999</v>
      </c>
      <c r="L582" s="15">
        <f t="shared" si="58"/>
        <v>8.6728266245999996E-2</v>
      </c>
      <c r="M582" s="30">
        <f t="shared" si="59"/>
        <v>3.7862992637499912E-2</v>
      </c>
    </row>
    <row r="583" spans="1:13" x14ac:dyDescent="0.25">
      <c r="A583" s="22">
        <v>2895</v>
      </c>
      <c r="B583" s="23">
        <v>0.157605</v>
      </c>
      <c r="C583" s="24">
        <v>0.114935</v>
      </c>
      <c r="D583" s="25">
        <v>0.1003149999999999</v>
      </c>
      <c r="E583" s="26">
        <v>25.559000000000001</v>
      </c>
      <c r="F583" s="27">
        <v>31.33</v>
      </c>
      <c r="G583" s="28">
        <v>43.183999999999997</v>
      </c>
      <c r="H583" s="20">
        <f t="shared" si="54"/>
        <v>0.153521667</v>
      </c>
      <c r="I583" s="15">
        <f t="shared" si="55"/>
        <v>0.10411690999999999</v>
      </c>
      <c r="J583" s="21">
        <f t="shared" si="56"/>
        <v>7.566329199999991E-2</v>
      </c>
      <c r="K583" s="23">
        <f t="shared" si="57"/>
        <v>0.11185660241670001</v>
      </c>
      <c r="L583" s="15">
        <f t="shared" si="58"/>
        <v>8.6797167245999993E-2</v>
      </c>
      <c r="M583" s="30">
        <f t="shared" si="59"/>
        <v>3.7863945259599921E-2</v>
      </c>
    </row>
    <row r="584" spans="1:13" x14ac:dyDescent="0.25">
      <c r="A584" s="22">
        <v>2900</v>
      </c>
      <c r="B584" s="23">
        <v>0.15769</v>
      </c>
      <c r="C584" s="24">
        <v>0.114935</v>
      </c>
      <c r="D584" s="25">
        <v>0.1003149999999999</v>
      </c>
      <c r="E584" s="26">
        <v>25.565000000000001</v>
      </c>
      <c r="F584" s="27">
        <v>31.334</v>
      </c>
      <c r="G584" s="28">
        <v>43.188000000000002</v>
      </c>
      <c r="H584" s="20">
        <f t="shared" si="54"/>
        <v>0.153599665</v>
      </c>
      <c r="I584" s="15">
        <f t="shared" si="55"/>
        <v>0.10411224199999999</v>
      </c>
      <c r="J584" s="21">
        <f t="shared" si="56"/>
        <v>7.5658623999999897E-2</v>
      </c>
      <c r="K584" s="23">
        <f t="shared" si="57"/>
        <v>0.1119151087165</v>
      </c>
      <c r="L584" s="15">
        <f t="shared" si="58"/>
        <v>8.6793383365199997E-2</v>
      </c>
      <c r="M584" s="30">
        <f t="shared" si="59"/>
        <v>3.7860134771199913E-2</v>
      </c>
    </row>
    <row r="585" spans="1:13" x14ac:dyDescent="0.25">
      <c r="A585" s="22">
        <v>2905</v>
      </c>
      <c r="B585" s="23">
        <v>0.157605</v>
      </c>
      <c r="C585" s="24">
        <v>0.11502</v>
      </c>
      <c r="D585" s="25">
        <v>0.1003149999999999</v>
      </c>
      <c r="E585" s="26">
        <v>25.559000000000001</v>
      </c>
      <c r="F585" s="27">
        <v>31.329000000000001</v>
      </c>
      <c r="G585" s="28">
        <v>43.183999999999997</v>
      </c>
      <c r="H585" s="20">
        <f t="shared" si="54"/>
        <v>0.153521667</v>
      </c>
      <c r="I585" s="15">
        <f t="shared" si="55"/>
        <v>0.10420307699999999</v>
      </c>
      <c r="J585" s="21">
        <f t="shared" si="56"/>
        <v>7.566329199999991E-2</v>
      </c>
      <c r="K585" s="23">
        <f t="shared" si="57"/>
        <v>0.11185660241670001</v>
      </c>
      <c r="L585" s="15">
        <f t="shared" si="58"/>
        <v>8.6867014216199995E-2</v>
      </c>
      <c r="M585" s="30">
        <f t="shared" si="59"/>
        <v>3.7863945259599921E-2</v>
      </c>
    </row>
    <row r="586" spans="1:13" x14ac:dyDescent="0.25">
      <c r="A586" s="22">
        <v>2910</v>
      </c>
      <c r="B586" s="23">
        <v>0.157605</v>
      </c>
      <c r="C586" s="24">
        <v>0.114935</v>
      </c>
      <c r="D586" s="25">
        <v>0.1003149999999999</v>
      </c>
      <c r="E586" s="26">
        <v>25.556999999999999</v>
      </c>
      <c r="F586" s="27">
        <v>31.326000000000001</v>
      </c>
      <c r="G586" s="28">
        <v>43.183</v>
      </c>
      <c r="H586" s="20">
        <f t="shared" si="54"/>
        <v>0.15352400099999999</v>
      </c>
      <c r="I586" s="15">
        <f t="shared" si="55"/>
        <v>0.10412157799999999</v>
      </c>
      <c r="J586" s="21">
        <f t="shared" si="56"/>
        <v>7.5664458999999906E-2</v>
      </c>
      <c r="K586" s="23">
        <f t="shared" si="57"/>
        <v>0.1118583531501</v>
      </c>
      <c r="L586" s="15">
        <f t="shared" si="58"/>
        <v>8.6800951126799988E-2</v>
      </c>
      <c r="M586" s="30">
        <f t="shared" si="59"/>
        <v>3.786489788169993E-2</v>
      </c>
    </row>
    <row r="587" spans="1:13" x14ac:dyDescent="0.25">
      <c r="A587" s="22">
        <v>2915</v>
      </c>
      <c r="B587" s="23">
        <v>0.157605</v>
      </c>
      <c r="C587" s="24">
        <v>0.114935</v>
      </c>
      <c r="D587" s="25">
        <v>0.1002299999999999</v>
      </c>
      <c r="E587" s="26">
        <v>25.556000000000001</v>
      </c>
      <c r="F587" s="27">
        <v>31.327000000000002</v>
      </c>
      <c r="G587" s="28">
        <v>43.185000000000002</v>
      </c>
      <c r="H587" s="20">
        <f t="shared" si="54"/>
        <v>0.15352516799999999</v>
      </c>
      <c r="I587" s="15">
        <f t="shared" si="55"/>
        <v>0.104120411</v>
      </c>
      <c r="J587" s="21">
        <f t="shared" si="56"/>
        <v>7.5577124999999898E-2</v>
      </c>
      <c r="K587" s="23">
        <f t="shared" si="57"/>
        <v>0.1118592285168</v>
      </c>
      <c r="L587" s="15">
        <f t="shared" si="58"/>
        <v>8.6800005156599996E-2</v>
      </c>
      <c r="M587" s="30">
        <f t="shared" si="59"/>
        <v>3.7793607137499921E-2</v>
      </c>
    </row>
    <row r="588" spans="1:13" x14ac:dyDescent="0.25">
      <c r="A588" s="22">
        <v>2920</v>
      </c>
      <c r="B588" s="23">
        <v>0.157605</v>
      </c>
      <c r="C588" s="24">
        <v>0.114935</v>
      </c>
      <c r="D588" s="25">
        <v>0.1002299999999999</v>
      </c>
      <c r="E588" s="26">
        <v>25.564</v>
      </c>
      <c r="F588" s="27">
        <v>31.334</v>
      </c>
      <c r="G588" s="28">
        <v>43.192</v>
      </c>
      <c r="H588" s="20">
        <f t="shared" si="54"/>
        <v>0.15351583199999999</v>
      </c>
      <c r="I588" s="15">
        <f t="shared" si="55"/>
        <v>0.10411224199999999</v>
      </c>
      <c r="J588" s="21">
        <f t="shared" si="56"/>
        <v>7.5568955999999896E-2</v>
      </c>
      <c r="K588" s="23">
        <f t="shared" si="57"/>
        <v>0.11185222558319999</v>
      </c>
      <c r="L588" s="15">
        <f t="shared" si="58"/>
        <v>8.6793383365199997E-2</v>
      </c>
      <c r="M588" s="30">
        <f t="shared" si="59"/>
        <v>3.7786938782799914E-2</v>
      </c>
    </row>
    <row r="589" spans="1:13" x14ac:dyDescent="0.25">
      <c r="A589" s="22">
        <v>2925</v>
      </c>
      <c r="B589" s="23">
        <v>0.157605</v>
      </c>
      <c r="C589" s="24">
        <v>0.114935</v>
      </c>
      <c r="D589" s="25">
        <v>0.100145</v>
      </c>
      <c r="E589" s="26">
        <v>25.565000000000001</v>
      </c>
      <c r="F589" s="27">
        <v>31.334</v>
      </c>
      <c r="G589" s="28">
        <v>43.192</v>
      </c>
      <c r="H589" s="20">
        <f t="shared" si="54"/>
        <v>0.15351466499999999</v>
      </c>
      <c r="I589" s="15">
        <f t="shared" si="55"/>
        <v>0.10411224199999999</v>
      </c>
      <c r="J589" s="21">
        <f t="shared" si="56"/>
        <v>7.5483955999999991E-2</v>
      </c>
      <c r="K589" s="23">
        <f t="shared" si="57"/>
        <v>0.1118513502165</v>
      </c>
      <c r="L589" s="15">
        <f t="shared" si="58"/>
        <v>8.6793383365199997E-2</v>
      </c>
      <c r="M589" s="30">
        <f t="shared" si="59"/>
        <v>3.7717553282799993E-2</v>
      </c>
    </row>
    <row r="590" spans="1:13" x14ac:dyDescent="0.25">
      <c r="A590" s="22">
        <v>2930</v>
      </c>
      <c r="B590" s="23">
        <v>0.157605</v>
      </c>
      <c r="C590" s="24">
        <v>0.114935</v>
      </c>
      <c r="D590" s="25">
        <v>0.1002299999999999</v>
      </c>
      <c r="E590" s="26">
        <v>25.561</v>
      </c>
      <c r="F590" s="27">
        <v>31.33</v>
      </c>
      <c r="G590" s="28">
        <v>43.189</v>
      </c>
      <c r="H590" s="20">
        <f t="shared" si="54"/>
        <v>0.15351933299999998</v>
      </c>
      <c r="I590" s="15">
        <f t="shared" si="55"/>
        <v>0.10411690999999999</v>
      </c>
      <c r="J590" s="21">
        <f t="shared" si="56"/>
        <v>7.5572456999999899E-2</v>
      </c>
      <c r="K590" s="23">
        <f t="shared" si="57"/>
        <v>0.11185485168329999</v>
      </c>
      <c r="L590" s="15">
        <f t="shared" si="58"/>
        <v>8.6797167245999993E-2</v>
      </c>
      <c r="M590" s="30">
        <f t="shared" si="59"/>
        <v>3.7789796649099913E-2</v>
      </c>
    </row>
    <row r="591" spans="1:13" x14ac:dyDescent="0.25">
      <c r="A591" s="22">
        <v>2935</v>
      </c>
      <c r="B591" s="23">
        <v>0.15769</v>
      </c>
      <c r="C591" s="24">
        <v>0.114935</v>
      </c>
      <c r="D591" s="25">
        <v>0.100145</v>
      </c>
      <c r="E591" s="26">
        <v>25.568000000000001</v>
      </c>
      <c r="F591" s="27">
        <v>31.337</v>
      </c>
      <c r="G591" s="28">
        <v>43.195999999999998</v>
      </c>
      <c r="H591" s="20">
        <f t="shared" si="54"/>
        <v>0.15359616399999998</v>
      </c>
      <c r="I591" s="15">
        <f t="shared" si="55"/>
        <v>0.10410874099999999</v>
      </c>
      <c r="J591" s="21">
        <f t="shared" si="56"/>
        <v>7.5479288000000005E-2</v>
      </c>
      <c r="K591" s="23">
        <f t="shared" si="57"/>
        <v>0.11191248261639998</v>
      </c>
      <c r="L591" s="15">
        <f t="shared" si="58"/>
        <v>8.6790545454599993E-2</v>
      </c>
      <c r="M591" s="30">
        <f t="shared" si="59"/>
        <v>3.7713742794399999E-2</v>
      </c>
    </row>
    <row r="592" spans="1:13" x14ac:dyDescent="0.25">
      <c r="A592" s="22">
        <v>2940</v>
      </c>
      <c r="B592" s="23">
        <v>0.15769</v>
      </c>
      <c r="C592" s="24">
        <v>0.114935</v>
      </c>
      <c r="D592" s="25">
        <v>0.100145</v>
      </c>
      <c r="E592" s="26">
        <v>25.567</v>
      </c>
      <c r="F592" s="27">
        <v>31.335000000000001</v>
      </c>
      <c r="G592" s="28">
        <v>43.194000000000003</v>
      </c>
      <c r="H592" s="20">
        <f t="shared" si="54"/>
        <v>0.153597331</v>
      </c>
      <c r="I592" s="15">
        <f t="shared" si="55"/>
        <v>0.104111075</v>
      </c>
      <c r="J592" s="21">
        <f t="shared" si="56"/>
        <v>7.5481621999999998E-2</v>
      </c>
      <c r="K592" s="23">
        <f t="shared" si="57"/>
        <v>0.11191335798310001</v>
      </c>
      <c r="L592" s="15">
        <f t="shared" si="58"/>
        <v>8.6792437394999991E-2</v>
      </c>
      <c r="M592" s="30">
        <f t="shared" si="59"/>
        <v>3.7715648038600003E-2</v>
      </c>
    </row>
    <row r="593" spans="1:13" x14ac:dyDescent="0.25">
      <c r="A593" s="22">
        <v>2945</v>
      </c>
      <c r="B593" s="23">
        <v>0.15769</v>
      </c>
      <c r="C593" s="24">
        <v>0.114935</v>
      </c>
      <c r="D593" s="25">
        <v>0.100145</v>
      </c>
      <c r="E593" s="26">
        <v>25.55</v>
      </c>
      <c r="F593" s="27">
        <v>31.315999999999999</v>
      </c>
      <c r="G593" s="28">
        <v>43.177999999999997</v>
      </c>
      <c r="H593" s="20">
        <f t="shared" si="54"/>
        <v>0.15361717</v>
      </c>
      <c r="I593" s="15">
        <f t="shared" si="55"/>
        <v>0.104133248</v>
      </c>
      <c r="J593" s="21">
        <f t="shared" si="56"/>
        <v>7.5500293999999996E-2</v>
      </c>
      <c r="K593" s="23">
        <f t="shared" si="57"/>
        <v>0.111928239217</v>
      </c>
      <c r="L593" s="15">
        <f t="shared" si="58"/>
        <v>8.6810410828799991E-2</v>
      </c>
      <c r="M593" s="30">
        <f t="shared" si="59"/>
        <v>3.7730889992199992E-2</v>
      </c>
    </row>
    <row r="594" spans="1:13" x14ac:dyDescent="0.25">
      <c r="A594" s="22">
        <v>2950</v>
      </c>
      <c r="B594" s="23">
        <v>0.157775</v>
      </c>
      <c r="C594" s="24">
        <v>0.114935</v>
      </c>
      <c r="D594" s="25">
        <v>0.100145</v>
      </c>
      <c r="E594" s="26">
        <v>25.548999999999999</v>
      </c>
      <c r="F594" s="27">
        <v>31.314</v>
      </c>
      <c r="G594" s="28">
        <v>43.176000000000002</v>
      </c>
      <c r="H594" s="20">
        <f t="shared" si="54"/>
        <v>0.153703337</v>
      </c>
      <c r="I594" s="15">
        <f t="shared" si="55"/>
        <v>0.10413558199999999</v>
      </c>
      <c r="J594" s="21">
        <f t="shared" si="56"/>
        <v>7.5502627999999988E-2</v>
      </c>
      <c r="K594" s="23">
        <f t="shared" si="57"/>
        <v>0.1119928730837</v>
      </c>
      <c r="L594" s="15">
        <f t="shared" si="58"/>
        <v>8.6812302769199989E-2</v>
      </c>
      <c r="M594" s="30">
        <f t="shared" si="59"/>
        <v>3.7732795236399996E-2</v>
      </c>
    </row>
    <row r="595" spans="1:13" x14ac:dyDescent="0.25">
      <c r="A595" s="22">
        <v>2955</v>
      </c>
      <c r="B595" s="23">
        <v>0.157775</v>
      </c>
      <c r="C595" s="24">
        <v>0.114935</v>
      </c>
      <c r="D595" s="25">
        <v>0.10006</v>
      </c>
      <c r="E595" s="26">
        <v>25.55</v>
      </c>
      <c r="F595" s="27">
        <v>31.315000000000001</v>
      </c>
      <c r="G595" s="28">
        <v>43.179000000000002</v>
      </c>
      <c r="H595" s="20">
        <f t="shared" si="54"/>
        <v>0.15370217</v>
      </c>
      <c r="I595" s="15">
        <f t="shared" si="55"/>
        <v>0.10413441499999999</v>
      </c>
      <c r="J595" s="21">
        <f t="shared" si="56"/>
        <v>7.5414126999999997E-2</v>
      </c>
      <c r="K595" s="23">
        <f t="shared" si="57"/>
        <v>0.111991997717</v>
      </c>
      <c r="L595" s="15">
        <f t="shared" si="58"/>
        <v>8.6811356798999997E-2</v>
      </c>
      <c r="M595" s="30">
        <f t="shared" si="59"/>
        <v>3.7660551870099992E-2</v>
      </c>
    </row>
    <row r="596" spans="1:13" x14ac:dyDescent="0.25">
      <c r="A596" s="22">
        <v>2960</v>
      </c>
      <c r="B596" s="23">
        <v>0.15769</v>
      </c>
      <c r="C596" s="24">
        <v>0.11502</v>
      </c>
      <c r="D596" s="25">
        <v>0.10006</v>
      </c>
      <c r="E596" s="26">
        <v>25.547999999999998</v>
      </c>
      <c r="F596" s="27">
        <v>31.312999999999999</v>
      </c>
      <c r="G596" s="28">
        <v>43.177999999999997</v>
      </c>
      <c r="H596" s="20">
        <f t="shared" si="54"/>
        <v>0.15361950399999999</v>
      </c>
      <c r="I596" s="15">
        <f t="shared" si="55"/>
        <v>0.104221749</v>
      </c>
      <c r="J596" s="21">
        <f t="shared" si="56"/>
        <v>7.5415293999999994E-2</v>
      </c>
      <c r="K596" s="23">
        <f t="shared" si="57"/>
        <v>0.11192998995039999</v>
      </c>
      <c r="L596" s="15">
        <f t="shared" si="58"/>
        <v>8.6882149739400005E-2</v>
      </c>
      <c r="M596" s="30">
        <f t="shared" si="59"/>
        <v>3.7661504492200001E-2</v>
      </c>
    </row>
    <row r="597" spans="1:13" x14ac:dyDescent="0.25">
      <c r="A597" s="22">
        <v>2965</v>
      </c>
      <c r="B597" s="23">
        <v>0.15769</v>
      </c>
      <c r="C597" s="24">
        <v>0.11502</v>
      </c>
      <c r="D597" s="25">
        <v>0.100145</v>
      </c>
      <c r="E597" s="26">
        <v>25.556999999999999</v>
      </c>
      <c r="F597" s="27">
        <v>31.323</v>
      </c>
      <c r="G597" s="28">
        <v>43.186999999999998</v>
      </c>
      <c r="H597" s="20">
        <f t="shared" si="54"/>
        <v>0.153609001</v>
      </c>
      <c r="I597" s="15">
        <f t="shared" si="55"/>
        <v>0.104210079</v>
      </c>
      <c r="J597" s="21">
        <f t="shared" si="56"/>
        <v>7.5489791000000001E-2</v>
      </c>
      <c r="K597" s="23">
        <f t="shared" si="57"/>
        <v>0.11192211165009999</v>
      </c>
      <c r="L597" s="15">
        <f t="shared" si="58"/>
        <v>8.6872690037400002E-2</v>
      </c>
      <c r="M597" s="30">
        <f t="shared" si="59"/>
        <v>3.7722316393299996E-2</v>
      </c>
    </row>
    <row r="598" spans="1:13" x14ac:dyDescent="0.25">
      <c r="A598" s="22">
        <v>2970</v>
      </c>
      <c r="B598" s="23">
        <v>0.15769</v>
      </c>
      <c r="C598" s="24">
        <v>0.114935</v>
      </c>
      <c r="D598" s="25">
        <v>0.10006</v>
      </c>
      <c r="E598" s="26">
        <v>25.56</v>
      </c>
      <c r="F598" s="27">
        <v>31.326000000000001</v>
      </c>
      <c r="G598" s="28">
        <v>43.191000000000003</v>
      </c>
      <c r="H598" s="20">
        <f t="shared" si="54"/>
        <v>0.15360550000000001</v>
      </c>
      <c r="I598" s="15">
        <f t="shared" si="55"/>
        <v>0.10412157799999999</v>
      </c>
      <c r="J598" s="21">
        <f t="shared" si="56"/>
        <v>7.5400122999999986E-2</v>
      </c>
      <c r="K598" s="23">
        <f t="shared" si="57"/>
        <v>0.11191948555</v>
      </c>
      <c r="L598" s="15">
        <f t="shared" si="58"/>
        <v>8.6800951126799988E-2</v>
      </c>
      <c r="M598" s="30">
        <f t="shared" si="59"/>
        <v>3.7649120404899983E-2</v>
      </c>
    </row>
    <row r="599" spans="1:13" x14ac:dyDescent="0.25">
      <c r="A599" s="22">
        <v>2975</v>
      </c>
      <c r="B599" s="23">
        <v>0.157775</v>
      </c>
      <c r="C599" s="24">
        <v>0.11502</v>
      </c>
      <c r="D599" s="25">
        <v>0.10006</v>
      </c>
      <c r="E599" s="26">
        <v>25.565999999999999</v>
      </c>
      <c r="F599" s="27">
        <v>31.331</v>
      </c>
      <c r="G599" s="28">
        <v>43.195</v>
      </c>
      <c r="H599" s="20">
        <f t="shared" si="54"/>
        <v>0.153683498</v>
      </c>
      <c r="I599" s="15">
        <f t="shared" si="55"/>
        <v>0.104200743</v>
      </c>
      <c r="J599" s="21">
        <f t="shared" si="56"/>
        <v>7.5395455E-2</v>
      </c>
      <c r="K599" s="23">
        <f t="shared" si="57"/>
        <v>0.11197799184980001</v>
      </c>
      <c r="L599" s="15">
        <f t="shared" si="58"/>
        <v>8.6865122275799997E-2</v>
      </c>
      <c r="M599" s="30">
        <f t="shared" si="59"/>
        <v>3.7645309916500003E-2</v>
      </c>
    </row>
    <row r="600" spans="1:13" x14ac:dyDescent="0.25">
      <c r="A600" s="22">
        <v>2980</v>
      </c>
      <c r="B600" s="23">
        <v>0.157775</v>
      </c>
      <c r="C600" s="24">
        <v>0.11502</v>
      </c>
      <c r="D600" s="25">
        <v>9.9975000000000036E-2</v>
      </c>
      <c r="E600" s="26">
        <v>25.574999999999999</v>
      </c>
      <c r="F600" s="27">
        <v>31.341000000000001</v>
      </c>
      <c r="G600" s="28">
        <v>43.204000000000001</v>
      </c>
      <c r="H600" s="20">
        <f t="shared" si="54"/>
        <v>0.15367299500000001</v>
      </c>
      <c r="I600" s="15">
        <f t="shared" si="55"/>
        <v>0.10418907299999999</v>
      </c>
      <c r="J600" s="21">
        <f t="shared" si="56"/>
        <v>7.5299952000000031E-2</v>
      </c>
      <c r="K600" s="23">
        <f t="shared" si="57"/>
        <v>0.11197011354950001</v>
      </c>
      <c r="L600" s="15">
        <f t="shared" si="58"/>
        <v>8.6855662573799994E-2</v>
      </c>
      <c r="M600" s="30">
        <f t="shared" si="59"/>
        <v>3.7567350817600029E-2</v>
      </c>
    </row>
    <row r="601" spans="1:13" x14ac:dyDescent="0.25">
      <c r="A601" s="22">
        <v>2985</v>
      </c>
      <c r="B601" s="23">
        <v>0.157605</v>
      </c>
      <c r="C601" s="24">
        <v>0.11502</v>
      </c>
      <c r="D601" s="25">
        <v>9.9975000000000036E-2</v>
      </c>
      <c r="E601" s="26">
        <v>25.588999999999999</v>
      </c>
      <c r="F601" s="27">
        <v>31.353000000000002</v>
      </c>
      <c r="G601" s="28">
        <v>43.216000000000001</v>
      </c>
      <c r="H601" s="20">
        <f t="shared" si="54"/>
        <v>0.153486657</v>
      </c>
      <c r="I601" s="15">
        <f t="shared" si="55"/>
        <v>0.104175069</v>
      </c>
      <c r="J601" s="21">
        <f t="shared" si="56"/>
        <v>7.5285948000000033E-2</v>
      </c>
      <c r="K601" s="23">
        <f t="shared" si="57"/>
        <v>0.1118303414157</v>
      </c>
      <c r="L601" s="15">
        <f t="shared" si="58"/>
        <v>8.6844310931399993E-2</v>
      </c>
      <c r="M601" s="30">
        <f t="shared" si="59"/>
        <v>3.7555919352400033E-2</v>
      </c>
    </row>
    <row r="602" spans="1:13" x14ac:dyDescent="0.25">
      <c r="A602" s="22">
        <v>2990</v>
      </c>
      <c r="B602" s="23">
        <v>0.15769</v>
      </c>
      <c r="C602" s="24">
        <v>0.11502</v>
      </c>
      <c r="D602" s="25">
        <v>9.9804999999999922E-2</v>
      </c>
      <c r="E602" s="26">
        <v>25.582000000000001</v>
      </c>
      <c r="F602" s="27">
        <v>31.346</v>
      </c>
      <c r="G602" s="28">
        <v>43.209000000000003</v>
      </c>
      <c r="H602" s="29">
        <f t="shared" si="54"/>
        <v>0.153579826</v>
      </c>
      <c r="I602" s="24">
        <f t="shared" si="55"/>
        <v>0.104183238</v>
      </c>
      <c r="J602" s="30">
        <f t="shared" si="56"/>
        <v>7.5124116999999907E-2</v>
      </c>
      <c r="K602" s="23">
        <f t="shared" si="57"/>
        <v>0.11190022748260001</v>
      </c>
      <c r="L602" s="15">
        <f t="shared" si="58"/>
        <v>8.6850932722799992E-2</v>
      </c>
      <c r="M602" s="30">
        <f t="shared" si="59"/>
        <v>3.7423816707099919E-2</v>
      </c>
    </row>
    <row r="603" spans="1:13" ht="15.75" thickBot="1" x14ac:dyDescent="0.3">
      <c r="A603" s="31">
        <v>2995</v>
      </c>
      <c r="B603" s="32">
        <v>0.157775</v>
      </c>
      <c r="C603" s="33">
        <v>0.11502</v>
      </c>
      <c r="D603" s="34">
        <v>9.9889999999999923E-2</v>
      </c>
      <c r="E603" s="35">
        <v>25.582999999999998</v>
      </c>
      <c r="F603" s="36">
        <v>31.344999999999999</v>
      </c>
      <c r="G603" s="37">
        <v>43.209000000000003</v>
      </c>
      <c r="H603" s="46">
        <f t="shared" si="54"/>
        <v>0.15366365900000001</v>
      </c>
      <c r="I603" s="47">
        <f t="shared" si="55"/>
        <v>0.10418440499999999</v>
      </c>
      <c r="J603" s="48">
        <f t="shared" si="56"/>
        <v>7.5209116999999909E-2</v>
      </c>
      <c r="K603" s="32">
        <f t="shared" si="57"/>
        <v>0.1119631106159</v>
      </c>
      <c r="L603" s="33">
        <f t="shared" si="58"/>
        <v>8.6851878692999998E-2</v>
      </c>
      <c r="M603" s="38">
        <f t="shared" si="59"/>
        <v>3.7493202207099924E-2</v>
      </c>
    </row>
  </sheetData>
  <mergeCells count="5">
    <mergeCell ref="B1:D1"/>
    <mergeCell ref="A1:A2"/>
    <mergeCell ref="E1:G1"/>
    <mergeCell ref="H1:J1"/>
    <mergeCell ref="K1:M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Oven Drying</vt:lpstr>
      <vt:lpstr>EC-5 Data + Correction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Pokhrel, Aashish</dc:creator>
  <cp:lastModifiedBy>Yu, Xinbao</cp:lastModifiedBy>
  <dcterms:created xsi:type="dcterms:W3CDTF">2015-06-05T18:17:20Z</dcterms:created>
  <dcterms:modified xsi:type="dcterms:W3CDTF">2024-08-01T18:31:15Z</dcterms:modified>
</cp:coreProperties>
</file>